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S:\Viešųjų pirkimų skyrius\File Sync\VP\2025\PIRKIMAI\SAK\3048_Viešojo tualeto Kudirkos a. 11A remontas_Valentina\Pirkimo dokumentai\"/>
    </mc:Choice>
  </mc:AlternateContent>
  <xr:revisionPtr revIDLastSave="0" documentId="13_ncr:1_{65BABB8E-5E42-4518-B258-554421EEFD79}" xr6:coauthVersionLast="47" xr6:coauthVersionMax="47" xr10:uidLastSave="{00000000-0000-0000-0000-000000000000}"/>
  <bookViews>
    <workbookView xWindow="-108" yWindow="-108" windowWidth="23256" windowHeight="12456" xr2:uid="{00000000-000D-0000-FFFF-FFFF00000000}"/>
  </bookViews>
  <sheets>
    <sheet name="Lapas1" sheetId="1" r:id="rId1"/>
    <sheet name="Lapas2" sheetId="2" r:id="rId2"/>
  </sheets>
  <definedNames>
    <definedName name="_ftn1" localSheetId="0">Lapas1!#REF!</definedName>
    <definedName name="_ftnref1" localSheetId="0">Lapas1!#REF!</definedName>
    <definedName name="_Hlk495407184" localSheetId="0">Lapas1!#REF!</definedName>
    <definedName name="Pasirinkite">Lapas1!#REF!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G45" i="1" l="1"/>
  <c r="G46" i="1" s="1"/>
  <c r="G47" i="1" l="1"/>
</calcChain>
</file>

<file path=xl/sharedStrings.xml><?xml version="1.0" encoding="utf-8"?>
<sst xmlns="http://schemas.openxmlformats.org/spreadsheetml/2006/main" count="119" uniqueCount="93">
  <si>
    <t>1. INFORMACIJA APIE TIEKĖJĄ</t>
  </si>
  <si>
    <t>Eil. Nr.</t>
  </si>
  <si>
    <t>(Dalyvio arba jo įgalioto asmens pareigų pavadinimas)</t>
  </si>
  <si>
    <t>(Parašas)</t>
  </si>
  <si>
    <t>Asmens, įgalioto pasirašyti pasiūlymą, vardas ir pavardė</t>
  </si>
  <si>
    <t>Sutarties objekto dalies, perduodamos vykdyti ūkio subjektui, aprašymas</t>
  </si>
  <si>
    <t xml:space="preserve">Eil.Nr. </t>
  </si>
  <si>
    <t>Sutarties objekto dalies, perduodamos vykdyti partneriui, aprašymas</t>
  </si>
  <si>
    <t>EUR su PVM</t>
  </si>
  <si>
    <t>Nuoroda į pirkimo dokumentų sąlygą (nurodomas pirkimo dokumentas ir jo punktas), kuriai atitikti remiamasi ūkio subjekto pajėgumais</t>
  </si>
  <si>
    <t>Sutarties objekto dalies, perduodamos vykdyti subtiekėjui, aprašymas</t>
  </si>
  <si>
    <t xml:space="preserve">Eil. Nr. </t>
  </si>
  <si>
    <t>2.  INFORMACIJA APIE KIEKVIENO TIEKĖJŲ GRUPĖS PARTNERĮ</t>
  </si>
  <si>
    <t>Tiekėjų grupės partnerio pavadinimas, juridinio asmens kodas, adresas</t>
  </si>
  <si>
    <t>1.</t>
  </si>
  <si>
    <t>2.</t>
  </si>
  <si>
    <t>Ūkio subjekto juridinio asmens pavadinimas, kodas arba fizinio asmens vardas ir pavardė</t>
  </si>
  <si>
    <t>Subtiekėjo pavadinimas, juridinio asmens kodas, adresas</t>
  </si>
  <si>
    <t>Pirkimo sutarties dalis pasiūlymo kainoje, perduodama vykdyti subtiekėjui</t>
  </si>
  <si>
    <t>Vardas ir pavardė</t>
  </si>
  <si>
    <t>Specialisto dabartinė darbovietė</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</si>
  <si>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</si>
  <si>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 xml:space="preserve">Eil . Nr. </t>
  </si>
  <si>
    <t>Paaiškinimas, kokia konkreti informacija dokumente yra konfidenciali ir kodėl</t>
  </si>
  <si>
    <t>Ar dokumente yra konfidencialios informacijos?</t>
  </si>
  <si>
    <t>(Taip / Ne)</t>
  </si>
  <si>
    <t>Dokumentai</t>
  </si>
  <si>
    <t>Jungtinės veiklos sutarties kopija (jei pasiūlymą pateikia ūkio subjektų grupė)</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</si>
  <si>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</si>
  <si>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</si>
  <si>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Subjektas teikiantis dokumentą</t>
  </si>
  <si>
    <t>Tiekėjai</t>
  </si>
  <si>
    <t>Ūkio subjektai, subtiekėjai</t>
  </si>
  <si>
    <t>Perkančiajai organizacijai paprašius</t>
  </si>
  <si>
    <t>Tiekėjų grupės partnerio kolegialus valdymo organas ir (ar) priežiūros organas (nurodoma jeigu turi)</t>
  </si>
  <si>
    <t>Partnerio tiekiamų Paslaugų dalies vertė pasiūlymo kainoje</t>
  </si>
  <si>
    <t xml:space="preserve">Proc. </t>
  </si>
  <si>
    <t>Ūkio subjekto kolegialus  valdymo organas ir (ar) priežiūros organas (nurodoma jeigu turi)</t>
  </si>
  <si>
    <t xml:space="preserve">                                                                                                                                                                                                                                                                                                                                                                                                                                                                 6. PASIŪLYMO KAINA
</t>
  </si>
  <si>
    <t>Kartu su pasiūlymu</t>
  </si>
  <si>
    <t>Mato vienetas</t>
  </si>
  <si>
    <t xml:space="preserve">Eur su PVM / Proc. </t>
  </si>
  <si>
    <t>[DATA]</t>
  </si>
  <si>
    <t>[VIETA]</t>
  </si>
  <si>
    <t>Dokumentą privalo pateikti</t>
  </si>
  <si>
    <t>Pasirinkite</t>
  </si>
  <si>
    <t>Tiekėjas</t>
  </si>
  <si>
    <t>Galimas laimėtojas ir ūkio subjektai, kurių pajėgumais galimas laimėtojas remiasi</t>
  </si>
  <si>
    <t>Kokybės kriterijus pagal pirkimo dokumentuose nustatytą pasiūlymų vertinimo tvarką</t>
  </si>
  <si>
    <t>(vardas, pavardė)</t>
  </si>
  <si>
    <t>Galimas laimėtojas, jo subtiekėjai ir ūkio subjektai, kurių pajėgumais galimas laimėtojas remiasi</t>
  </si>
  <si>
    <t>Partnerio tiekiamų Paslaugų dalies vertė pasiūlymo kainoje, kuriai ketinama pasitelkti ūkio subjektus</t>
  </si>
  <si>
    <t xml:space="preserve">Pirkimo objektas </t>
  </si>
  <si>
    <t>Tiekėjai, ūkio subjektai, kurių pajėgumais tiekėjas remiasi</t>
  </si>
  <si>
    <t>Pasirinkti</t>
  </si>
  <si>
    <t>Kiekis</t>
  </si>
  <si>
    <t>Teikiamas dokumentas</t>
  </si>
  <si>
    <t>PVM *, EUR</t>
  </si>
  <si>
    <t>*Jei "PVM" laukas nepildomas, nurodykite priežastis, dėl kurių PVM nemokamas: -_____________________________________________________________________________________________________________</t>
  </si>
  <si>
    <t>Bendra pasiūlymo kaina, EUR be PVM</t>
  </si>
  <si>
    <t>Bendra pasiūlymo kaina, EUR su PVM</t>
  </si>
  <si>
    <t>Uždarajai  akcinei bendrovei "GRINDA"</t>
  </si>
  <si>
    <r>
      <t xml:space="preserve">3. INFORMACIJA APIE ŪKIO SUBJEKTUS, KURIŲ PAJĖGUMAIS TIEKĖJAS REMIASI, KAD ATITIKTŲ PERKANČIOSIOS ORGANIZACIJOS KELIAMUS KVALIFIKACIJOS REIKALAVIMUS (JEIGU TOKIE REIKALAVIMAI KELIAMI)  </t>
    </r>
    <r>
      <rPr>
        <i/>
        <sz val="12"/>
        <color theme="1"/>
        <rFont val="Times New Roman"/>
        <family val="1"/>
      </rPr>
      <t>(pildoma, jei tiekėjas pasitelkia kitų ūkio subjektų, kurių  pajėgumais remiasi pagal VPĮ 49 str.)</t>
    </r>
  </si>
  <si>
    <r>
      <t xml:space="preserve">4. INFORMACIJA APIE ŽINOMUS SUBTIEKĖJUS IR JIEMS PERDUODAMA VYKDYTI SUTARTIES DALIS
</t>
    </r>
    <r>
      <rPr>
        <i/>
        <sz val="12"/>
        <color theme="1"/>
        <rFont val="Times New Roman"/>
        <family val="1"/>
      </rPr>
      <t>(pildoma, jei tiekėjas pasitelkia subtiekėjus)</t>
    </r>
  </si>
  <si>
    <r>
      <t xml:space="preserve">Mato vieneto kaina EUR be PVM
</t>
    </r>
    <r>
      <rPr>
        <b/>
        <sz val="12"/>
        <color rgb="FFFF0000"/>
        <rFont val="Times New Roman"/>
        <family val="1"/>
      </rPr>
      <t>(pildo tiekėjas)</t>
    </r>
  </si>
  <si>
    <r>
      <t xml:space="preserve">Kaina EUR be PVM
</t>
    </r>
    <r>
      <rPr>
        <b/>
        <i/>
        <sz val="12"/>
        <rFont val="Times New Roman"/>
        <family val="1"/>
      </rPr>
      <t>(4×5)</t>
    </r>
  </si>
  <si>
    <t xml:space="preserve">7. PASIŪLYMO KOKYBINIAI PARAMETRAI 
</t>
  </si>
  <si>
    <r>
      <t xml:space="preserve">8. PRIDEDAMI DOKUMENTAI IR INFORMACIJA APIE KONFIDENCIALUMĄ
</t>
    </r>
    <r>
      <rPr>
        <i/>
        <sz val="12"/>
        <color theme="1"/>
        <rFont val="Times New Roman"/>
        <family val="1"/>
      </rPr>
      <t>Jei nenurodyta kitaip, visi dokumentai teikiami su pasiūlymu CVP IS priemonėmis:</t>
    </r>
  </si>
  <si>
    <r>
      <t xml:space="preserve">Tiekėjo arba ūkio subjektų grupės dalyvių pavadinimas (-ai), juridinio asmens kodas (-ai) </t>
    </r>
    <r>
      <rPr>
        <b/>
        <i/>
        <sz val="12"/>
        <color theme="1"/>
        <rFont val="Times New Roman"/>
        <family val="1"/>
      </rPr>
      <t>(jeigu pasiūlymą teikia fizinis asmuo – verslo ar individualios veiklos pažymėjimo Nr. ar pan.), adresas (-ai)</t>
    </r>
  </si>
  <si>
    <r>
      <t xml:space="preserve">Tiekėjo kolegialus valdymo ir (ar) priežiūros organas </t>
    </r>
    <r>
      <rPr>
        <b/>
        <i/>
        <sz val="12"/>
        <color theme="1"/>
        <rFont val="Times New Roman"/>
        <family val="1"/>
      </rPr>
      <t>(nurodoma jeigu turi)</t>
    </r>
  </si>
  <si>
    <r>
      <t xml:space="preserve">Ūkio subjektų grupės dalyvis, atstovaujantis arba vadovaujantis ūkio subjektų grupei </t>
    </r>
    <r>
      <rPr>
        <b/>
        <i/>
        <sz val="12"/>
        <color theme="1"/>
        <rFont val="Times New Roman"/>
        <family val="1"/>
      </rPr>
      <t>(pildoma, jei pasiūlymą teikia tiekėjų grupė)</t>
    </r>
  </si>
  <si>
    <r>
      <t xml:space="preserve">Asmens, įgalioto bendrauti su perkančiąją organizacija, kontaktinė informacija </t>
    </r>
    <r>
      <rPr>
        <b/>
        <i/>
        <sz val="12"/>
        <color theme="1"/>
        <rFont val="Times New Roman"/>
        <family val="1"/>
      </rPr>
      <t>(vardas, pavardė, tel., faks., el. p., adresas)</t>
    </r>
  </si>
  <si>
    <r>
      <t xml:space="preserve">Tiekėjo siūloma kriterijaus reikšmė
</t>
    </r>
    <r>
      <rPr>
        <b/>
        <sz val="12"/>
        <color rgb="FFFF0000"/>
        <rFont val="Times New Roman"/>
        <family val="1"/>
      </rPr>
      <t>(pildo tiekėjas)</t>
    </r>
  </si>
  <si>
    <r>
      <t xml:space="preserve">Pasirašytas EBVPD </t>
    </r>
    <r>
      <rPr>
        <b/>
        <sz val="12"/>
        <rFont val="Times New Roman"/>
        <family val="1"/>
      </rPr>
      <t>(Pirkimo sąlygų 4 priedas „EBVPD“)</t>
    </r>
    <r>
      <rPr>
        <b/>
        <sz val="12"/>
        <color rgb="FFFF0000"/>
        <rFont val="Times New Roman"/>
        <family val="1"/>
      </rPr>
      <t xml:space="preserve">. </t>
    </r>
    <r>
      <rPr>
        <sz val="12"/>
        <color theme="1"/>
        <rFont val="Times New Roman"/>
        <family val="1"/>
      </rPr>
      <t xml:space="preserve">
*Atskirą EBVPD pildo:
1) tiekėjas;
2) kiekvienas tiekėjų grupės narys (jeigu pasiūlymą teikia tiekėjų grupė);
3) kiekvienas ūkio subjektas, kurio pajėgumais remiasi tiekėjas, išskyrus kvazisubtiekėjus, pagal VPĮ 49 str. (jei yra).                                                                                         </t>
    </r>
  </si>
  <si>
    <r>
      <rPr>
        <b/>
        <sz val="12"/>
        <rFont val="Times New Roman"/>
        <family val="1"/>
      </rPr>
      <t>Pirkimo sąlygų 2 priede</t>
    </r>
    <r>
      <rPr>
        <sz val="12"/>
        <rFont val="Times New Roman"/>
        <family val="1"/>
      </rPr>
      <t xml:space="preserve"> „Tiekėjo pašalinimo pagrindai“ nurodyti dokumentai.</t>
    </r>
  </si>
  <si>
    <r>
      <rPr>
        <b/>
        <sz val="12"/>
        <rFont val="Times New Roman"/>
        <family val="1"/>
      </rPr>
      <t>Pirkimo sąlygų 3 priede</t>
    </r>
    <r>
      <rPr>
        <sz val="12"/>
        <rFont val="Times New Roman"/>
        <family val="1"/>
      </rPr>
      <t xml:space="preserve"> „Tiekėjų kvalifikacijos reikalavimai ir reikalaujami kokybės bei aplinkos apsaugos vadybos sistemų standartai“ nurodyti dokumentai</t>
    </r>
    <r>
      <rPr>
        <i/>
        <sz val="12"/>
        <rFont val="Times New Roman"/>
        <family val="1"/>
      </rPr>
      <t>.</t>
    </r>
  </si>
  <si>
    <t>,</t>
  </si>
  <si>
    <r>
      <t xml:space="preserve">PASIŪLYMAS                                                                                                                                                                                                                                                                                                                                                                                                                                                                                                                                         DĖL </t>
    </r>
    <r>
      <rPr>
        <b/>
        <sz val="16"/>
        <rFont val="Times New Roman"/>
        <family val="1"/>
      </rPr>
      <t>VIEŠOJO TUALETO KUDIRKOS a. 11A REMONTO, Nr. 3048</t>
    </r>
  </si>
  <si>
    <t>komplektas</t>
  </si>
  <si>
    <t>Viešojo tualeto Kudirkos a. 11A remontas</t>
  </si>
  <si>
    <r>
      <rPr>
        <b/>
        <sz val="12"/>
        <color theme="1"/>
        <rFont val="Times New Roman"/>
        <family val="1"/>
      </rPr>
      <t xml:space="preserve">PASTABOS:       </t>
    </r>
    <r>
      <rPr>
        <sz val="12"/>
        <color theme="1"/>
        <rFont val="Times New Roman"/>
        <family val="1"/>
      </rPr>
      <t xml:space="preserve">                                                                                                                                                                                                                                                                                                                                                                                                                                                                                                              1. Bendra pasiūlymo kaina su visomis įskaičiuotomis išlaidomis negali būti didesnė nei </t>
    </r>
    <r>
      <rPr>
        <b/>
        <sz val="12"/>
        <color rgb="FFFF0000"/>
        <rFont val="Times New Roman"/>
        <family val="1"/>
      </rPr>
      <t>335 000,00 Eur be PVM (405 350,00  Eur su PVM)</t>
    </r>
    <r>
      <rPr>
        <sz val="12"/>
        <color theme="1"/>
        <rFont val="Times New Roman"/>
        <family val="1"/>
      </rPr>
      <t>. Didesnę kainą Perkančioji organizacija laikys per didele ir nepriimtina.                                                                                                                                                  2. Techninės specifikacijos 1 priedas "Darbų kainų žiniaraštis" pridedamas užpildytas.</t>
    </r>
  </si>
  <si>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sz val="12"/>
        <rFont val="Times New Roman"/>
        <family val="1"/>
      </rPr>
      <t>Paslaugų teikimu,</t>
    </r>
    <r>
      <rPr>
        <i/>
        <sz val="12"/>
        <color theme="1"/>
        <rFont val="Times New Roman"/>
        <family val="1"/>
      </rPr>
      <t xml:space="preserve"> </t>
    </r>
    <r>
      <rPr>
        <sz val="12"/>
        <color theme="1"/>
        <rFont val="Times New Roman"/>
        <family val="1"/>
      </rPr>
      <t>įskaitant, bet neapsiribojant (išskyrus tuos atvejus, kai pirkimo dokumentuose aiškiai nurodyta, kad tam tikros konk</t>
    </r>
    <r>
      <rPr>
        <sz val="12"/>
        <rFont val="Times New Roman"/>
        <family val="1"/>
      </rPr>
      <t xml:space="preserve">rečios išlaidos neturi būti įskaičiuotos į Sutarties kainą): </t>
    </r>
    <r>
      <rPr>
        <i/>
        <sz val="12"/>
        <rFont val="Times New Roman"/>
        <family val="1"/>
      </rPr>
      <t xml:space="preserve">
</t>
    </r>
    <r>
      <rPr>
        <sz val="12"/>
        <color rgb="FFFF0000"/>
        <rFont val="Times New Roman"/>
        <family val="1"/>
      </rPr>
      <t xml:space="preserve">6.2.1. transportavimo išlaidas;
6.2.2. pakavimo, pakrovimo, tranzito, iškrovimo, išpakavimo, tikrinimo, draudimo ir kitas su Darbais susijusias išlaidas;
6.2.3. visas su dokumentų, kurių reikalauja Pirkėjas, rengimu ir pateikimu susijusias išlaidas;
6.2.4. pristatytų Darbų priežiūros išlaidas;
6.2.5. aprūpinimo įrankiais, reikalingais Darbų priežiūrai, išlaidas;
6.2.6. naudojimo ir priežiūros instrukcijų, numatytų Techninėje specifikacijoje, pateikimo išlaidas;
6.2.8. elektroninių sąskaitų teikimo išlaidos;
6.2.9. statybos darbų žurnalą ir pildyti vadovaujantis STR 1.06.01:2016 „Statybos darbai. Statinio statybos priežiūra“.                                                                                                                                                                                                                                                                                                                                                   </t>
    </r>
    <r>
      <rPr>
        <sz val="12"/>
        <color theme="1"/>
        <rFont val="Times New Roman"/>
        <family val="1"/>
      </rPr>
      <t xml:space="preserve">
6.3. Visos pasiūlyme nurodytos kaina ir sąnaudos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</si>
  <si>
    <r>
      <rPr>
        <b/>
        <sz val="12"/>
        <color rgb="FFFF0000"/>
        <rFont val="Times New Roman"/>
        <family val="1"/>
      </rPr>
      <t>Antras kriterijus</t>
    </r>
    <r>
      <rPr>
        <b/>
        <sz val="12"/>
        <color theme="1"/>
        <rFont val="Times New Roman"/>
        <family val="1"/>
      </rPr>
      <t xml:space="preserve">:  (P1) Darbų atlikimo terminas </t>
    </r>
  </si>
  <si>
    <r>
      <rPr>
        <b/>
        <sz val="12"/>
        <color rgb="FFFF0000"/>
        <rFont val="Times New Roman"/>
        <family val="1"/>
      </rPr>
      <t>Trečias kriterijus</t>
    </r>
    <r>
      <rPr>
        <b/>
        <sz val="12"/>
        <color theme="1"/>
        <rFont val="Times New Roman"/>
        <family val="1"/>
      </rPr>
      <t xml:space="preserve">:  (P2) Tiekėjo siūlomos antivandalinės įrangos papildomas garantinis (viršijantis pirkimo sąlygose nustatytą) terminas </t>
    </r>
  </si>
  <si>
    <t xml:space="preserve"> 4 (keturi) mėnesiai</t>
  </si>
  <si>
    <t>3 (trys) mėnesiai</t>
  </si>
  <si>
    <t>Nesiūlomas</t>
  </si>
  <si>
    <t>21 metai</t>
  </si>
  <si>
    <t>Nurodyti tiksliai koks siūlomas papildomas antivandalinės įrangos garantinis terminas</t>
  </si>
  <si>
    <r>
      <rPr>
        <sz val="12"/>
        <rFont val="Times New Roman"/>
        <family val="1"/>
      </rPr>
      <t xml:space="preserve">Atitikties deklaracija  </t>
    </r>
    <r>
      <rPr>
        <b/>
        <sz val="12"/>
        <rFont val="Times New Roman"/>
        <family val="1"/>
      </rPr>
      <t>(Pirkimo sąlygų 9 priedas).</t>
    </r>
  </si>
  <si>
    <r>
      <rPr>
        <sz val="12"/>
        <rFont val="Times New Roman"/>
        <family val="1"/>
      </rPr>
      <t xml:space="preserve">Specialistų sąrašas ir kvalifikacijos reikalavimų atitikties lentelė </t>
    </r>
    <r>
      <rPr>
        <b/>
        <sz val="12"/>
        <rFont val="Times New Roman"/>
        <family val="1"/>
      </rPr>
      <t>(Pirkimo sąlygų 8 priedas).</t>
    </r>
  </si>
  <si>
    <r>
      <rPr>
        <b/>
        <sz val="12"/>
        <color theme="1"/>
        <rFont val="Times New Roman"/>
        <family val="1"/>
      </rPr>
      <t xml:space="preserve">                                                                                                                                                                                                                                                                                                                                                                                                                                                                                                                                                                                                                                                                                                                                                                                       Pasirašydamas šį pasiūlymą, tvirtintu, kad:</t>
    </r>
    <r>
      <rPr>
        <sz val="12"/>
        <color theme="1"/>
        <rFont val="Times New Roman"/>
        <family val="1"/>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12 skyriaus „Terminai“ atitinkamame punkte nurodytą terminą;                                                                                                                                                                                  
• pasirašydami šį pasiūlymą patvirtiname, kad siūlomas pirkimo objektas nekelia grėsmės nacionaliniam saugumui.
</t>
    </r>
  </si>
  <si>
    <r>
      <rPr>
        <b/>
        <sz val="12"/>
        <color rgb="FFFF0000"/>
        <rFont val="Times New Roman"/>
        <family val="1"/>
      </rPr>
      <t xml:space="preserve">Pirkimo sąlygų 1 priede "Techninės specifikacija" 10.4 punkte nurodytus dokumentus: </t>
    </r>
    <r>
      <rPr>
        <sz val="12"/>
        <color rgb="FFFF0000"/>
        <rFont val="Times New Roman"/>
        <family val="1"/>
      </rPr>
      <t>Tiekėjas kartu su pasiūlymu privalo pateikti, antivandalinės įrangos garantinio termino  patvirtinančius dokumentus pvz. tiekėjo deklaraciją, gaminio garantijos dokumentaciją ar pan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</si>
</sst>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sz val="11"/>
      <color theme="1"/>
      <name val="Tahoma"/>
      <family val="2"/>
      <charset val="186"/>
    </font>
    <font>
      <sz val="11"/>
      <name val="Tahoma"/>
      <family val="2"/>
      <charset val="186"/>
    </font>
    <font>
      <b/>
      <sz val="16"/>
      <color theme="1"/>
      <name val="Times New Roman"/>
      <family val="1"/>
    </font>
    <font>
      <b/>
      <sz val="16"/>
      <name val="Times New Roman"/>
      <family val="1"/>
    </font>
    <font>
      <sz val="14"/>
      <color theme="1"/>
      <name val="Times New Roman"/>
      <family val="1"/>
    </font>
    <font>
      <b/>
      <sz val="12"/>
      <color theme="1"/>
      <name val="Times New Roman"/>
      <family val="1"/>
    </font>
    <font>
      <i/>
      <sz val="12"/>
      <color theme="1"/>
      <name val="Times New Roman"/>
      <family val="1"/>
    </font>
    <font>
      <b/>
      <sz val="12"/>
      <name val="Times New Roman"/>
      <family val="1"/>
    </font>
    <font>
      <b/>
      <sz val="12"/>
      <color rgb="FFFF0000"/>
      <name val="Times New Roman"/>
      <family val="1"/>
    </font>
    <font>
      <b/>
      <i/>
      <sz val="12"/>
      <name val="Times New Roman"/>
      <family val="1"/>
    </font>
    <font>
      <sz val="12"/>
      <color theme="1"/>
      <name val="Times New Roman"/>
      <family val="1"/>
    </font>
    <font>
      <b/>
      <i/>
      <sz val="12"/>
      <color theme="1"/>
      <name val="Times New Roman"/>
      <family val="1"/>
    </font>
    <font>
      <sz val="12"/>
      <name val="Times New Roman"/>
      <family val="1"/>
    </font>
    <font>
      <i/>
      <sz val="12"/>
      <name val="Times New Roman"/>
      <family val="1"/>
    </font>
    <font>
      <sz val="12"/>
      <color rgb="FFFF0000"/>
      <name val="Times New Roman"/>
      <family val="1"/>
    </font>
    <font>
      <i/>
      <sz val="12"/>
      <color rgb="FFFF0000"/>
      <name val="Times New Roman"/>
      <family val="1"/>
    </font>
    <font>
      <sz val="12"/>
      <color rgb="FF00B050"/>
      <name val="Times New Roman"/>
      <family val="1"/>
    </font>
    <font>
      <u/>
      <sz val="12"/>
      <color theme="1"/>
      <name val="Times New Roman"/>
      <family val="1"/>
    </font>
  </fonts>
  <fills count="5">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199">
    <xf numFmtId="0" fontId="0" fillId="0" borderId="0" xfId="0"/>
    <xf numFmtId="0" fontId="1" fillId="0" borderId="0" xfId="0" applyFont="1"/>
    <xf numFmtId="0" fontId="2" fillId="0" borderId="0" xfId="0" applyFont="1"/>
    <xf numFmtId="0" fontId="8" fillId="3" borderId="1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pplyAlignment="1" applyProtection="1">
      <alignment horizontal="center" vertical="center" wrapText="1"/>
      <protection locked="0"/>
    </xf>
    <xf numFmtId="0" fontId="8" fillId="3" borderId="12" xfId="0" applyFont="1" applyFill="1" applyBorder="1" applyAlignment="1">
      <alignment horizontal="center" vertical="center" wrapText="1"/>
    </xf>
    <xf numFmtId="0" fontId="7" fillId="0" borderId="0" xfId="0" applyFont="1" applyAlignment="1">
      <alignment horizontal="center" vertical="top" wrapText="1"/>
    </xf>
    <xf numFmtId="0" fontId="11" fillId="0" borderId="0" xfId="0" applyFont="1" applyAlignment="1" applyProtection="1">
      <alignment wrapText="1"/>
      <protection locked="0"/>
    </xf>
    <xf numFmtId="0" fontId="11" fillId="0" borderId="0" xfId="0" applyFont="1" applyAlignment="1">
      <alignment wrapText="1"/>
    </xf>
    <xf numFmtId="0" fontId="11" fillId="0" borderId="0" xfId="0" applyFont="1" applyProtection="1">
      <protection locked="0"/>
    </xf>
    <xf numFmtId="0" fontId="11" fillId="0" borderId="0" xfId="0" applyFont="1"/>
    <xf numFmtId="0" fontId="6" fillId="3" borderId="47" xfId="0" applyFont="1" applyFill="1" applyBorder="1" applyAlignment="1">
      <alignment horizontal="center" vertical="center" wrapText="1"/>
    </xf>
    <xf numFmtId="0" fontId="11" fillId="0" borderId="44" xfId="0" applyFont="1" applyBorder="1" applyAlignment="1" applyProtection="1">
      <alignment horizontal="center" vertical="center" wrapText="1"/>
      <protection locked="0"/>
    </xf>
    <xf numFmtId="0" fontId="11" fillId="0" borderId="18" xfId="0" applyFont="1" applyBorder="1" applyAlignment="1" applyProtection="1">
      <alignment vertical="center" wrapText="1"/>
      <protection locked="0"/>
    </xf>
    <xf numFmtId="0" fontId="13" fillId="0" borderId="19" xfId="0" applyFont="1" applyBorder="1" applyAlignment="1" applyProtection="1">
      <alignment vertical="center" wrapText="1"/>
      <protection locked="0"/>
    </xf>
    <xf numFmtId="0" fontId="11" fillId="0" borderId="19" xfId="0" applyFont="1" applyBorder="1" applyAlignment="1" applyProtection="1">
      <alignment vertical="center" wrapText="1"/>
      <protection locked="0"/>
    </xf>
    <xf numFmtId="0" fontId="11" fillId="0" borderId="20" xfId="0" applyFont="1" applyBorder="1" applyAlignment="1" applyProtection="1">
      <alignment horizontal="center" vertical="center" wrapText="1"/>
      <protection locked="0"/>
    </xf>
    <xf numFmtId="0" fontId="11" fillId="0" borderId="41" xfId="0" applyFont="1" applyBorder="1" applyAlignment="1" applyProtection="1">
      <alignment horizontal="center" vertical="center" wrapText="1"/>
      <protection locked="0"/>
    </xf>
    <xf numFmtId="0" fontId="11" fillId="0" borderId="13" xfId="0" applyFont="1" applyBorder="1" applyAlignment="1" applyProtection="1">
      <alignment vertical="center" wrapText="1"/>
      <protection locked="0"/>
    </xf>
    <xf numFmtId="0" fontId="13" fillId="0" borderId="14" xfId="0" applyFont="1" applyBorder="1" applyAlignment="1" applyProtection="1">
      <alignment vertical="center" wrapText="1"/>
      <protection locked="0"/>
    </xf>
    <xf numFmtId="0" fontId="11" fillId="0" borderId="14" xfId="0" applyFont="1" applyBorder="1" applyAlignment="1" applyProtection="1">
      <alignment vertical="center" wrapText="1"/>
      <protection locked="0"/>
    </xf>
    <xf numFmtId="0" fontId="11" fillId="0" borderId="15" xfId="0" applyFont="1" applyBorder="1" applyAlignment="1" applyProtection="1">
      <alignment horizontal="center" vertical="center" wrapText="1"/>
      <protection locked="0"/>
    </xf>
    <xf numFmtId="0" fontId="8" fillId="3" borderId="31" xfId="0" applyFont="1" applyFill="1" applyBorder="1" applyAlignment="1">
      <alignment horizontal="center" vertical="center" wrapText="1"/>
    </xf>
    <xf numFmtId="0" fontId="11" fillId="0" borderId="0" xfId="0" applyFont="1" applyAlignment="1">
      <alignment horizontal="left"/>
    </xf>
    <xf numFmtId="0" fontId="6" fillId="2" borderId="35" xfId="0" applyFont="1" applyFill="1" applyBorder="1" applyAlignment="1">
      <alignment horizontal="center" vertical="center" wrapText="1"/>
    </xf>
    <xf numFmtId="0" fontId="11" fillId="0" borderId="18" xfId="0" applyFont="1" applyBorder="1" applyAlignment="1" applyProtection="1">
      <alignment horizontal="center" vertical="center" wrapText="1"/>
      <protection locked="0"/>
    </xf>
    <xf numFmtId="0" fontId="11" fillId="0" borderId="20" xfId="0" applyFont="1" applyBorder="1" applyAlignment="1" applyProtection="1">
      <alignment vertical="center" wrapText="1"/>
      <protection locked="0"/>
    </xf>
    <xf numFmtId="0" fontId="11" fillId="0" borderId="0" xfId="0" applyFont="1" applyAlignment="1" applyProtection="1">
      <alignment horizontal="left"/>
      <protection locked="0"/>
    </xf>
    <xf numFmtId="0" fontId="11" fillId="0" borderId="13" xfId="0" applyFont="1" applyBorder="1" applyAlignment="1" applyProtection="1">
      <alignment horizontal="center" vertical="center" wrapText="1"/>
      <protection locked="0"/>
    </xf>
    <xf numFmtId="0" fontId="11" fillId="0" borderId="22" xfId="0" applyFont="1" applyBorder="1" applyAlignment="1" applyProtection="1">
      <alignment vertical="center" wrapText="1"/>
      <protection locked="0"/>
    </xf>
    <xf numFmtId="0" fontId="11" fillId="0" borderId="15" xfId="0" applyFont="1" applyBorder="1" applyAlignment="1" applyProtection="1">
      <alignment vertical="center" wrapText="1"/>
      <protection locked="0"/>
    </xf>
    <xf numFmtId="0" fontId="6" fillId="3" borderId="4"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11" fillId="0" borderId="10" xfId="0" applyFont="1" applyBorder="1" applyAlignment="1" applyProtection="1">
      <alignment horizontal="center" vertical="center" wrapText="1"/>
      <protection locked="0"/>
    </xf>
    <xf numFmtId="0" fontId="11" fillId="0" borderId="5" xfId="0" applyFont="1" applyBorder="1" applyAlignment="1" applyProtection="1">
      <alignment vertical="center" wrapText="1"/>
      <protection locked="0"/>
    </xf>
    <xf numFmtId="0" fontId="11" fillId="0" borderId="43" xfId="0" applyFont="1" applyBorder="1" applyAlignment="1" applyProtection="1">
      <alignment vertical="center" wrapText="1"/>
      <protection locked="0"/>
    </xf>
    <xf numFmtId="0" fontId="6" fillId="3" borderId="27" xfId="0" applyFont="1" applyFill="1" applyBorder="1" applyAlignment="1">
      <alignment horizontal="center" vertical="center" wrapText="1"/>
    </xf>
    <xf numFmtId="0" fontId="11" fillId="0" borderId="2"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1" fillId="0" borderId="0" xfId="0" applyFont="1" applyAlignment="1">
      <alignment horizontal="left" wrapText="1"/>
    </xf>
    <xf numFmtId="0" fontId="11" fillId="0" borderId="11" xfId="0" applyFont="1" applyBorder="1" applyAlignment="1">
      <alignment horizontal="left" vertical="center" wrapText="1"/>
    </xf>
    <xf numFmtId="0" fontId="12" fillId="0" borderId="11" xfId="0" applyFont="1" applyBorder="1" applyAlignment="1">
      <alignment horizontal="center" vertical="top"/>
    </xf>
    <xf numFmtId="0" fontId="12" fillId="0" borderId="1" xfId="0" applyFont="1" applyBorder="1" applyAlignment="1">
      <alignment horizontal="center" vertical="top"/>
    </xf>
    <xf numFmtId="0" fontId="10" fillId="0" borderId="1" xfId="0" applyFont="1" applyBorder="1" applyAlignment="1">
      <alignment horizontal="center" vertical="top"/>
    </xf>
    <xf numFmtId="0" fontId="12" fillId="0" borderId="1" xfId="0" applyFont="1" applyBorder="1" applyAlignment="1" applyProtection="1">
      <alignment horizontal="center" vertical="top"/>
      <protection locked="0"/>
    </xf>
    <xf numFmtId="0" fontId="12" fillId="0" borderId="12" xfId="0" applyFont="1" applyBorder="1" applyAlignment="1">
      <alignment horizontal="center" vertical="top"/>
    </xf>
    <xf numFmtId="3" fontId="13" fillId="0" borderId="1" xfId="0" applyNumberFormat="1" applyFont="1" applyBorder="1" applyAlignment="1">
      <alignment horizontal="center" vertical="center" wrapText="1"/>
    </xf>
    <xf numFmtId="4" fontId="11" fillId="0" borderId="12" xfId="0" applyNumberFormat="1" applyFont="1" applyBorder="1" applyAlignment="1">
      <alignment horizontal="center" vertical="center"/>
    </xf>
    <xf numFmtId="1" fontId="9" fillId="0" borderId="1" xfId="0" applyNumberFormat="1" applyFont="1" applyBorder="1" applyAlignment="1" applyProtection="1">
      <alignment horizontal="center" vertical="center"/>
      <protection locked="0"/>
    </xf>
    <xf numFmtId="4" fontId="11" fillId="0" borderId="15" xfId="0" applyNumberFormat="1" applyFont="1" applyBorder="1" applyAlignment="1">
      <alignment horizontal="center" vertical="center"/>
    </xf>
    <xf numFmtId="0" fontId="11" fillId="0" borderId="0" xfId="0" applyFont="1" applyAlignment="1" applyProtection="1">
      <alignment horizontal="left" wrapText="1"/>
      <protection locked="0"/>
    </xf>
    <xf numFmtId="0" fontId="7" fillId="0" borderId="0" xfId="0" applyFont="1" applyAlignment="1">
      <alignment horizontal="left" wrapText="1"/>
    </xf>
    <xf numFmtId="0" fontId="6" fillId="3" borderId="25" xfId="0" applyFont="1" applyFill="1" applyBorder="1" applyAlignment="1">
      <alignment horizontal="center" vertical="center" wrapText="1"/>
    </xf>
    <xf numFmtId="0" fontId="12" fillId="0" borderId="27" xfId="0" applyFont="1" applyBorder="1" applyAlignment="1" applyProtection="1">
      <alignment horizontal="center" vertical="center" wrapText="1"/>
      <protection locked="0"/>
    </xf>
    <xf numFmtId="0" fontId="11" fillId="0" borderId="50" xfId="0" applyFont="1" applyBorder="1" applyAlignment="1" applyProtection="1">
      <alignment horizontal="center" vertical="center" wrapText="1"/>
      <protection locked="0"/>
    </xf>
    <xf numFmtId="0" fontId="6" fillId="3" borderId="6" xfId="0" applyFont="1" applyFill="1" applyBorder="1" applyAlignment="1">
      <alignment horizontal="center"/>
    </xf>
    <xf numFmtId="0" fontId="12" fillId="0" borderId="25" xfId="0" applyFont="1" applyBorder="1" applyAlignment="1">
      <alignment horizontal="center" vertical="center" wrapText="1"/>
    </xf>
    <xf numFmtId="0" fontId="12" fillId="0" borderId="4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7" xfId="0" applyFont="1" applyBorder="1" applyAlignment="1">
      <alignment horizontal="center" vertical="center" wrapText="1"/>
    </xf>
    <xf numFmtId="0" fontId="12" fillId="0" borderId="2" xfId="0" applyFont="1" applyBorder="1" applyAlignment="1">
      <alignment horizontal="center" vertical="center" wrapText="1"/>
    </xf>
    <xf numFmtId="0" fontId="11" fillId="0" borderId="0" xfId="0" applyFont="1" applyAlignment="1">
      <alignment horizontal="center"/>
    </xf>
    <xf numFmtId="0" fontId="11" fillId="0" borderId="18" xfId="0" applyFont="1" applyBorder="1" applyAlignment="1">
      <alignment horizontal="left" vertical="center" wrapText="1"/>
    </xf>
    <xf numFmtId="0" fontId="11" fillId="0" borderId="19" xfId="0" applyFont="1" applyBorder="1" applyAlignment="1">
      <alignment vertical="center" wrapText="1"/>
    </xf>
    <xf numFmtId="0" fontId="13" fillId="0" borderId="19" xfId="0" applyFont="1" applyBorder="1" applyAlignment="1">
      <alignment horizontal="center" vertical="center" wrapText="1"/>
    </xf>
    <xf numFmtId="0" fontId="11" fillId="0" borderId="19" xfId="0" applyFont="1" applyBorder="1" applyAlignment="1" applyProtection="1">
      <alignment horizontal="center" vertical="center"/>
      <protection locked="0"/>
    </xf>
    <xf numFmtId="0" fontId="17" fillId="0" borderId="20" xfId="0" applyFont="1" applyBorder="1" applyAlignment="1" applyProtection="1">
      <alignment horizontal="center" vertical="center" wrapText="1"/>
      <protection locked="0"/>
    </xf>
    <xf numFmtId="0" fontId="11" fillId="0" borderId="1" xfId="0" applyFont="1" applyBorder="1" applyAlignment="1">
      <alignment vertical="center" wrapText="1"/>
    </xf>
    <xf numFmtId="0" fontId="13" fillId="0" borderId="1" xfId="0" applyFont="1" applyBorder="1" applyAlignment="1">
      <alignment horizontal="center" vertical="center" wrapText="1"/>
    </xf>
    <xf numFmtId="0" fontId="11" fillId="0" borderId="1" xfId="0" applyFont="1" applyBorder="1" applyAlignment="1" applyProtection="1">
      <alignment horizontal="center" vertical="center"/>
      <protection locked="0"/>
    </xf>
    <xf numFmtId="0" fontId="17" fillId="0" borderId="12" xfId="0" applyFont="1" applyBorder="1" applyAlignment="1" applyProtection="1">
      <alignment horizontal="center" vertical="center" wrapText="1"/>
      <protection locked="0"/>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11" xfId="0" applyFont="1" applyBorder="1" applyAlignment="1">
      <alignment horizontal="left" vertical="center"/>
    </xf>
    <xf numFmtId="0" fontId="8" fillId="0" borderId="1" xfId="0" applyFont="1" applyBorder="1" applyAlignment="1">
      <alignment vertical="center" wrapText="1"/>
    </xf>
    <xf numFmtId="0" fontId="18" fillId="0" borderId="0" xfId="0" applyFont="1" applyProtection="1">
      <protection locked="0"/>
    </xf>
    <xf numFmtId="0" fontId="11" fillId="0" borderId="4" xfId="0" applyFont="1" applyBorder="1" applyProtection="1">
      <protection locked="0"/>
    </xf>
    <xf numFmtId="0" fontId="13" fillId="0" borderId="0" xfId="0" applyFont="1" applyProtection="1">
      <protection locked="0"/>
    </xf>
    <xf numFmtId="0" fontId="13" fillId="0" borderId="4" xfId="0" applyFont="1" applyBorder="1" applyProtection="1">
      <protection locked="0"/>
    </xf>
    <xf numFmtId="0" fontId="7" fillId="0" borderId="2" xfId="0" applyFont="1" applyBorder="1" applyAlignment="1">
      <alignment horizontal="center" vertical="top" wrapText="1"/>
    </xf>
    <xf numFmtId="0" fontId="14" fillId="0" borderId="0" xfId="0" applyFont="1" applyAlignment="1">
      <alignment vertical="top" wrapText="1"/>
    </xf>
    <xf numFmtId="0" fontId="14" fillId="0" borderId="0" xfId="0" applyFont="1" applyAlignment="1">
      <alignment horizontal="center" vertical="top" wrapText="1"/>
    </xf>
    <xf numFmtId="0" fontId="13" fillId="0" borderId="0" xfId="0" applyFont="1"/>
    <xf numFmtId="0" fontId="8" fillId="0" borderId="11" xfId="0" applyFont="1" applyBorder="1" applyAlignment="1">
      <alignment horizontal="center" vertical="center"/>
    </xf>
    <xf numFmtId="4" fontId="13" fillId="0" borderId="1" xfId="0" applyNumberFormat="1" applyFont="1" applyBorder="1" applyAlignment="1" applyProtection="1">
      <alignment horizontal="center" vertical="center"/>
      <protection locked="0"/>
    </xf>
    <xf numFmtId="4" fontId="13" fillId="0" borderId="12" xfId="0" applyNumberFormat="1" applyFont="1" applyBorder="1" applyAlignment="1">
      <alignment horizontal="center" vertical="center"/>
    </xf>
    <xf numFmtId="0" fontId="13" fillId="0" borderId="0" xfId="0" applyFont="1" applyAlignment="1">
      <alignment horizontal="left"/>
    </xf>
    <xf numFmtId="0" fontId="11" fillId="0" borderId="5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protection locked="0"/>
    </xf>
    <xf numFmtId="0" fontId="9" fillId="0" borderId="6" xfId="0" applyFont="1" applyBorder="1" applyAlignment="1" applyProtection="1">
      <alignment vertical="center"/>
      <protection locked="0"/>
    </xf>
    <xf numFmtId="0" fontId="15" fillId="0" borderId="1" xfId="0" applyFont="1" applyBorder="1" applyAlignment="1">
      <alignment vertical="center" wrapText="1"/>
    </xf>
    <xf numFmtId="0" fontId="12" fillId="0" borderId="28" xfId="0" applyFont="1" applyBorder="1" applyAlignment="1" applyProtection="1">
      <alignment horizontal="center" vertical="center" wrapText="1"/>
      <protection locked="0"/>
    </xf>
    <xf numFmtId="0" fontId="12" fillId="0" borderId="30"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wrapText="1"/>
      <protection locked="0"/>
    </xf>
    <xf numFmtId="0" fontId="9" fillId="0" borderId="45"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11" fillId="0" borderId="0" xfId="0" applyFont="1" applyAlignment="1" applyProtection="1">
      <alignment horizontal="left" wrapText="1"/>
      <protection locked="0"/>
    </xf>
    <xf numFmtId="0" fontId="6" fillId="3" borderId="29"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11" fillId="0" borderId="41" xfId="0" applyFont="1" applyBorder="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0" fontId="6" fillId="3" borderId="28" xfId="0" applyFont="1" applyFill="1" applyBorder="1" applyAlignment="1">
      <alignment horizontal="center" vertical="center" wrapText="1"/>
    </xf>
    <xf numFmtId="0" fontId="6" fillId="0" borderId="11" xfId="0" applyFont="1" applyBorder="1" applyAlignment="1">
      <alignment horizontal="right" vertical="center"/>
    </xf>
    <xf numFmtId="0" fontId="6" fillId="0" borderId="1" xfId="0" applyFont="1" applyBorder="1" applyAlignment="1">
      <alignment horizontal="right" vertic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11" fillId="0" borderId="8" xfId="0" applyFont="1" applyBorder="1" applyAlignment="1" applyProtection="1">
      <alignment horizontal="center" vertical="center" wrapText="1"/>
      <protection locked="0"/>
    </xf>
    <xf numFmtId="0" fontId="11" fillId="0" borderId="23" xfId="0" applyFont="1" applyBorder="1" applyAlignment="1" applyProtection="1">
      <alignment horizontal="center" vertical="center" wrapText="1"/>
      <protection locked="0"/>
    </xf>
    <xf numFmtId="0" fontId="6" fillId="3" borderId="3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37" xfId="0" applyFont="1" applyFill="1" applyBorder="1" applyAlignment="1">
      <alignment horizontal="left" vertical="top" wrapText="1"/>
    </xf>
    <xf numFmtId="0" fontId="6" fillId="3" borderId="41" xfId="0" applyFont="1" applyFill="1" applyBorder="1" applyAlignment="1">
      <alignment horizontal="left" vertical="top" wrapText="1"/>
    </xf>
    <xf numFmtId="0" fontId="6" fillId="3" borderId="24" xfId="0" applyFont="1" applyFill="1" applyBorder="1" applyAlignment="1">
      <alignment horizontal="left" vertical="top" wrapText="1"/>
    </xf>
    <xf numFmtId="0" fontId="6" fillId="3" borderId="17" xfId="0" applyFont="1" applyFill="1" applyBorder="1" applyAlignment="1">
      <alignment horizontal="left" vertical="top" wrapText="1"/>
    </xf>
    <xf numFmtId="0" fontId="11" fillId="0" borderId="11" xfId="0" applyFont="1" applyBorder="1" applyAlignment="1">
      <alignment horizontal="left" vertical="center" wrapText="1"/>
    </xf>
    <xf numFmtId="0" fontId="11" fillId="0" borderId="1" xfId="0" applyFont="1" applyBorder="1" applyAlignment="1">
      <alignment horizontal="left" vertical="center" wrapText="1"/>
    </xf>
    <xf numFmtId="0" fontId="11" fillId="0" borderId="12" xfId="0" applyFont="1" applyBorder="1" applyAlignment="1">
      <alignment horizontal="left" vertical="center" wrapText="1"/>
    </xf>
    <xf numFmtId="0" fontId="6" fillId="3" borderId="48" xfId="0" applyFont="1" applyFill="1" applyBorder="1" applyAlignment="1">
      <alignment horizontal="center" vertical="center" wrapText="1"/>
    </xf>
    <xf numFmtId="0" fontId="6" fillId="3" borderId="49" xfId="0" applyFont="1" applyFill="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3" borderId="18"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11" fillId="0" borderId="5"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6" fillId="0" borderId="3" xfId="0" applyFont="1" applyBorder="1" applyAlignment="1" applyProtection="1">
      <alignment horizontal="center" vertical="top" wrapText="1"/>
      <protection locked="0"/>
    </xf>
    <xf numFmtId="0" fontId="6" fillId="0" borderId="37" xfId="0" applyFont="1" applyBorder="1" applyAlignment="1" applyProtection="1">
      <alignment horizontal="center" vertical="top" wrapText="1"/>
      <protection locked="0"/>
    </xf>
    <xf numFmtId="0" fontId="6" fillId="0" borderId="24" xfId="0" applyFont="1" applyBorder="1" applyAlignment="1" applyProtection="1">
      <alignment horizontal="center" vertical="top" wrapText="1"/>
      <protection locked="0"/>
    </xf>
    <xf numFmtId="0" fontId="6" fillId="0" borderId="17" xfId="0" applyFont="1" applyBorder="1" applyAlignment="1" applyProtection="1">
      <alignment horizontal="center" vertical="top" wrapText="1"/>
      <protection locked="0"/>
    </xf>
    <xf numFmtId="0" fontId="6" fillId="0" borderId="2" xfId="0" applyFont="1" applyBorder="1" applyAlignment="1">
      <alignment horizontal="center" vertical="center" wrapText="1"/>
    </xf>
    <xf numFmtId="0" fontId="3" fillId="0" borderId="0" xfId="0" applyFont="1" applyAlignment="1" applyProtection="1">
      <alignment horizontal="center" vertical="center" wrapText="1"/>
      <protection locked="0"/>
    </xf>
    <xf numFmtId="0" fontId="5" fillId="0" borderId="0" xfId="0" applyFont="1" applyAlignment="1">
      <alignment horizontal="left" vertical="center"/>
    </xf>
    <xf numFmtId="0" fontId="10" fillId="0" borderId="0" xfId="0" applyFont="1" applyAlignment="1" applyProtection="1">
      <alignment horizontal="center"/>
      <protection locked="0"/>
    </xf>
    <xf numFmtId="0" fontId="6" fillId="3" borderId="42" xfId="0" applyFont="1" applyFill="1" applyBorder="1" applyAlignment="1">
      <alignment horizontal="left" vertical="top" wrapText="1"/>
    </xf>
    <xf numFmtId="0" fontId="6" fillId="3" borderId="23" xfId="0"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11"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12" xfId="0" applyFont="1" applyFill="1" applyBorder="1" applyAlignment="1">
      <alignment horizontal="left" vertical="top" wrapText="1"/>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23" xfId="0" applyFont="1" applyBorder="1" applyAlignment="1" applyProtection="1">
      <alignment horizontal="center" vertical="top" wrapText="1"/>
      <protection locked="0"/>
    </xf>
    <xf numFmtId="0" fontId="6" fillId="0" borderId="9" xfId="0" applyFont="1" applyBorder="1" applyAlignment="1" applyProtection="1">
      <alignment horizontal="center" vertical="top" wrapText="1"/>
      <protection locked="0"/>
    </xf>
    <xf numFmtId="0" fontId="6" fillId="3" borderId="47"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8" fillId="3" borderId="47"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0" xfId="0" applyFont="1" applyFill="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45" xfId="0" applyFont="1" applyFill="1" applyBorder="1" applyAlignment="1">
      <alignment horizontal="center" vertical="center" wrapText="1"/>
    </xf>
    <xf numFmtId="0" fontId="11" fillId="0" borderId="16" xfId="0" applyFont="1" applyBorder="1" applyAlignment="1" applyProtection="1">
      <alignment horizontal="center" vertical="center" wrapText="1"/>
      <protection locked="0"/>
    </xf>
    <xf numFmtId="0" fontId="11" fillId="0" borderId="42"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47"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0" borderId="51" xfId="0" applyFont="1" applyBorder="1" applyAlignment="1" applyProtection="1">
      <alignment horizontal="left" vertical="center" wrapText="1"/>
      <protection locked="0"/>
    </xf>
    <xf numFmtId="0" fontId="11" fillId="0" borderId="52"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6" fillId="0" borderId="56"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16" fillId="0" borderId="51" xfId="0" applyFont="1" applyBorder="1" applyAlignment="1" applyProtection="1">
      <alignment horizontal="center" vertical="center" wrapText="1"/>
      <protection locked="0"/>
    </xf>
    <xf numFmtId="0" fontId="16" fillId="0" borderId="53" xfId="0" applyFont="1" applyBorder="1" applyAlignment="1" applyProtection="1">
      <alignment horizontal="center" vertical="center" wrapText="1"/>
      <protection locked="0"/>
    </xf>
    <xf numFmtId="0" fontId="9" fillId="0" borderId="55"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46" xfId="0" applyFont="1" applyBorder="1" applyAlignment="1" applyProtection="1">
      <alignment horizontal="center" vertical="center"/>
      <protection locked="0"/>
    </xf>
    <xf numFmtId="0" fontId="6" fillId="3" borderId="3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center" wrapText="1"/>
    </xf>
    <xf numFmtId="0" fontId="11" fillId="4" borderId="0" xfId="0" applyFont="1" applyFill="1" applyAlignment="1">
      <alignment horizontal="left" vertical="top" wrapText="1"/>
    </xf>
    <xf numFmtId="0" fontId="11" fillId="0" borderId="0" xfId="0" applyFont="1" applyAlignment="1">
      <alignment horizontal="left" vertical="center" wrapText="1"/>
    </xf>
    <xf numFmtId="0" fontId="8" fillId="3" borderId="8"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39" xfId="0" applyFont="1" applyFill="1" applyBorder="1" applyAlignment="1">
      <alignment horizontal="center" vertical="center" wrapText="1"/>
    </xf>
  </cellXfs>
  <cellStyles count="1">
    <cellStyle name="Įprastas" xfId="0" builtinId="0"/>
  </cellStyles>
  <dxfs count="10">
    <dxf>
      <font>
        <b val="0"/>
        <i val="0"/>
        <strike val="0"/>
        <condense val="0"/>
        <extend val="0"/>
        <outline val="0"/>
        <shadow val="0"/>
        <u val="none"/>
        <vertAlign val="baseline"/>
        <sz val="12"/>
        <color theme="1"/>
        <name val="Times New Roman"/>
        <family val="1"/>
        <scheme val="none"/>
      </font>
      <numFmt numFmtId="2" formatCode="0.0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2"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Times New Roman"/>
        <family val="1"/>
        <scheme val="none"/>
      </font>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Times New Roman"/>
        <family val="1"/>
        <scheme val="none"/>
      </font>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thin">
          <color indexed="64"/>
        </bottom>
      </border>
    </dxf>
    <dxf>
      <font>
        <strike val="0"/>
        <outline val="0"/>
        <shadow val="0"/>
        <vertAlign val="baseline"/>
        <sz val="12"/>
        <name val="Times New Roman"/>
        <family val="1"/>
        <scheme val="none"/>
      </font>
    </dxf>
    <dxf>
      <border>
        <bottom style="medium">
          <color indexed="64"/>
        </bottom>
      </border>
    </dxf>
    <dxf>
      <font>
        <b/>
        <strike val="0"/>
        <outline val="0"/>
        <shadow val="0"/>
        <u val="none"/>
        <vertAlign val="baseline"/>
        <sz val="12"/>
        <name val="Times New Roman"/>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2:G44" totalsRowShown="0" headerRowDxfId="9" dataDxfId="7" headerRowBorderDxfId="8" tableBorderDxfId="6">
  <tableColumns count="6">
    <tableColumn id="1" xr3:uid="{00000000-0010-0000-0000-000001000000}" name="Eil.Nr. " dataDxfId="5"/>
    <tableColumn id="2" xr3:uid="{00000000-0010-0000-0000-000002000000}" name="Pirkimo objektas " dataDxfId="4"/>
    <tableColumn id="5" xr3:uid="{00000000-0010-0000-0000-000005000000}" name="Mato vienetas" dataDxfId="3"/>
    <tableColumn id="6" xr3:uid="{00000000-0010-0000-0000-000006000000}" name="Kiekis" dataDxfId="2"/>
    <tableColumn id="7" xr3:uid="{00000000-0010-0000-0000-000007000000}" name="Mato vieneto kaina EUR be PVM_x000a_(pildo tiekėjas)" dataDxfId="1"/>
    <tableColumn id="9" xr3:uid="{00000000-0010-0000-0000-000009000000}" name="Kaina EUR be PVM_x000a_(4×5)" dataDxfId="0">
      <calculatedColumnFormula>E43*F43</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81"/>
  <sheetViews>
    <sheetView showGridLines="0" tabSelected="1" topLeftCell="A69" zoomScale="80" zoomScaleNormal="80" workbookViewId="0">
      <selection activeCell="D73" sqref="D73"/>
    </sheetView>
  </sheetViews>
  <sheetFormatPr defaultColWidth="9.33203125" defaultRowHeight="13.8" x14ac:dyDescent="0.25"/>
  <cols>
    <col min="1" max="1" width="9.33203125" style="1"/>
    <col min="2" max="2" width="5.44140625" style="1" customWidth="1"/>
    <col min="3" max="3" width="75.6640625" style="1" customWidth="1"/>
    <col min="4" max="4" width="25.5546875" style="2" customWidth="1"/>
    <col min="5" max="5" width="48.6640625" style="2" customWidth="1"/>
    <col min="6" max="6" width="37.33203125" style="1" customWidth="1"/>
    <col min="7" max="7" width="50.6640625" style="1" customWidth="1"/>
    <col min="8" max="16384" width="9.33203125" style="1"/>
  </cols>
  <sheetData>
    <row r="1" spans="1:7" s="10" customFormat="1" ht="138.75" customHeight="1" x14ac:dyDescent="0.3">
      <c r="A1" s="9" t="s">
        <v>76</v>
      </c>
      <c r="B1" s="138" t="s">
        <v>77</v>
      </c>
      <c r="C1" s="138"/>
      <c r="D1" s="138"/>
      <c r="E1" s="138"/>
      <c r="F1" s="138"/>
      <c r="G1" s="138"/>
    </row>
    <row r="2" spans="1:7" s="12" customFormat="1" ht="20.25" customHeight="1" x14ac:dyDescent="0.35">
      <c r="A2" s="11"/>
      <c r="B2" s="140" t="s">
        <v>42</v>
      </c>
      <c r="C2" s="140"/>
      <c r="D2" s="140"/>
      <c r="E2" s="140"/>
      <c r="F2" s="140"/>
      <c r="G2" s="140"/>
    </row>
    <row r="3" spans="1:7" s="12" customFormat="1" ht="24.75" customHeight="1" x14ac:dyDescent="0.35">
      <c r="A3" s="11"/>
      <c r="B3" s="140" t="s">
        <v>43</v>
      </c>
      <c r="C3" s="140"/>
      <c r="D3" s="140"/>
      <c r="E3" s="140"/>
      <c r="F3" s="140"/>
      <c r="G3" s="140"/>
    </row>
    <row r="4" spans="1:7" s="12" customFormat="1" ht="18.75" customHeight="1" x14ac:dyDescent="0.3">
      <c r="B4" s="139" t="s">
        <v>61</v>
      </c>
      <c r="C4" s="139"/>
      <c r="D4" s="139"/>
      <c r="E4" s="139"/>
      <c r="F4" s="139"/>
      <c r="G4" s="139"/>
    </row>
    <row r="5" spans="1:7" s="12" customFormat="1" ht="9.75" customHeight="1" x14ac:dyDescent="0.3">
      <c r="B5" s="147" t="s">
        <v>0</v>
      </c>
      <c r="C5" s="147"/>
      <c r="D5" s="147"/>
      <c r="E5" s="147"/>
      <c r="F5" s="147"/>
      <c r="G5" s="147"/>
    </row>
    <row r="6" spans="1:7" s="12" customFormat="1" ht="28.5" customHeight="1" thickBot="1" x14ac:dyDescent="0.35">
      <c r="B6" s="148"/>
      <c r="C6" s="148"/>
      <c r="D6" s="148"/>
      <c r="E6" s="148"/>
      <c r="F6" s="148"/>
      <c r="G6" s="148"/>
    </row>
    <row r="7" spans="1:7" s="12" customFormat="1" ht="45" customHeight="1" x14ac:dyDescent="0.3">
      <c r="B7" s="141" t="s">
        <v>68</v>
      </c>
      <c r="C7" s="142"/>
      <c r="D7" s="143"/>
      <c r="E7" s="149"/>
      <c r="F7" s="149"/>
      <c r="G7" s="150"/>
    </row>
    <row r="8" spans="1:7" s="12" customFormat="1" ht="23.25" customHeight="1" x14ac:dyDescent="0.3">
      <c r="B8" s="144" t="s">
        <v>69</v>
      </c>
      <c r="C8" s="145"/>
      <c r="D8" s="146"/>
      <c r="E8" s="133"/>
      <c r="F8" s="133"/>
      <c r="G8" s="134"/>
    </row>
    <row r="9" spans="1:7" s="12" customFormat="1" ht="36.75" customHeight="1" x14ac:dyDescent="0.3">
      <c r="B9" s="114" t="s">
        <v>70</v>
      </c>
      <c r="C9" s="115"/>
      <c r="D9" s="116"/>
      <c r="E9" s="133"/>
      <c r="F9" s="133"/>
      <c r="G9" s="134"/>
    </row>
    <row r="10" spans="1:7" s="12" customFormat="1" ht="23.25" customHeight="1" x14ac:dyDescent="0.3">
      <c r="B10" s="114" t="s">
        <v>4</v>
      </c>
      <c r="C10" s="115"/>
      <c r="D10" s="116"/>
      <c r="E10" s="133"/>
      <c r="F10" s="133"/>
      <c r="G10" s="134"/>
    </row>
    <row r="11" spans="1:7" s="12" customFormat="1" ht="36.75" customHeight="1" thickBot="1" x14ac:dyDescent="0.35">
      <c r="B11" s="117" t="s">
        <v>71</v>
      </c>
      <c r="C11" s="118"/>
      <c r="D11" s="119"/>
      <c r="E11" s="135"/>
      <c r="F11" s="135"/>
      <c r="G11" s="136"/>
    </row>
    <row r="12" spans="1:7" s="12" customFormat="1" ht="15" customHeight="1" x14ac:dyDescent="0.3">
      <c r="B12" s="137" t="s">
        <v>12</v>
      </c>
      <c r="C12" s="137"/>
      <c r="D12" s="137"/>
      <c r="E12" s="137"/>
      <c r="F12" s="137"/>
      <c r="G12" s="137"/>
    </row>
    <row r="13" spans="1:7" s="12" customFormat="1" ht="15" customHeight="1" x14ac:dyDescent="0.3">
      <c r="B13" s="125"/>
      <c r="C13" s="125"/>
      <c r="D13" s="125"/>
      <c r="E13" s="125"/>
      <c r="F13" s="125"/>
      <c r="G13" s="125"/>
    </row>
    <row r="14" spans="1:7" s="12" customFormat="1" ht="46.5" customHeight="1" thickBot="1" x14ac:dyDescent="0.35">
      <c r="B14" s="125"/>
      <c r="C14" s="125"/>
      <c r="D14" s="125"/>
      <c r="E14" s="125"/>
      <c r="F14" s="125"/>
      <c r="G14" s="125"/>
    </row>
    <row r="15" spans="1:7" s="12" customFormat="1" ht="32.25" customHeight="1" thickBot="1" x14ac:dyDescent="0.35">
      <c r="B15" s="151" t="s">
        <v>11</v>
      </c>
      <c r="C15" s="151" t="s">
        <v>13</v>
      </c>
      <c r="D15" s="158" t="s">
        <v>34</v>
      </c>
      <c r="E15" s="154" t="s">
        <v>7</v>
      </c>
      <c r="F15" s="156" t="s">
        <v>35</v>
      </c>
      <c r="G15" s="157"/>
    </row>
    <row r="16" spans="1:7" s="12" customFormat="1" ht="113.25" customHeight="1" thickBot="1" x14ac:dyDescent="0.35">
      <c r="B16" s="152"/>
      <c r="C16" s="153"/>
      <c r="D16" s="159"/>
      <c r="E16" s="155"/>
      <c r="F16" s="13" t="s">
        <v>8</v>
      </c>
      <c r="G16" s="13" t="s">
        <v>36</v>
      </c>
    </row>
    <row r="17" spans="2:7" s="11" customFormat="1" ht="15" customHeight="1" x14ac:dyDescent="0.3">
      <c r="B17" s="14">
        <v>1</v>
      </c>
      <c r="C17" s="15"/>
      <c r="D17" s="16"/>
      <c r="E17" s="16"/>
      <c r="F17" s="17"/>
      <c r="G17" s="18"/>
    </row>
    <row r="18" spans="2:7" s="11" customFormat="1" ht="15" customHeight="1" thickBot="1" x14ac:dyDescent="0.35">
      <c r="B18" s="19">
        <v>2</v>
      </c>
      <c r="C18" s="20"/>
      <c r="D18" s="21"/>
      <c r="E18" s="21"/>
      <c r="F18" s="22"/>
      <c r="G18" s="23"/>
    </row>
    <row r="19" spans="2:7" s="12" customFormat="1" ht="15" customHeight="1" x14ac:dyDescent="0.3">
      <c r="B19" s="137" t="s">
        <v>62</v>
      </c>
      <c r="C19" s="125"/>
      <c r="D19" s="125"/>
      <c r="E19" s="125"/>
      <c r="F19" s="125"/>
      <c r="G19" s="125"/>
    </row>
    <row r="20" spans="2:7" s="12" customFormat="1" ht="15" customHeight="1" x14ac:dyDescent="0.3">
      <c r="B20" s="125"/>
      <c r="C20" s="125"/>
      <c r="D20" s="125"/>
      <c r="E20" s="125"/>
      <c r="F20" s="125"/>
      <c r="G20" s="125"/>
    </row>
    <row r="21" spans="2:7" s="12" customFormat="1" ht="51.75" customHeight="1" thickBot="1" x14ac:dyDescent="0.35">
      <c r="B21" s="126"/>
      <c r="C21" s="126"/>
      <c r="D21" s="126"/>
      <c r="E21" s="126"/>
      <c r="F21" s="126"/>
      <c r="G21" s="126"/>
    </row>
    <row r="22" spans="2:7" s="25" customFormat="1" ht="73.5" customHeight="1" thickBot="1" x14ac:dyDescent="0.35">
      <c r="B22" s="160" t="s">
        <v>1</v>
      </c>
      <c r="C22" s="174" t="s">
        <v>16</v>
      </c>
      <c r="D22" s="172" t="s">
        <v>37</v>
      </c>
      <c r="E22" s="170" t="s">
        <v>9</v>
      </c>
      <c r="F22" s="174" t="s">
        <v>5</v>
      </c>
      <c r="G22" s="24" t="s">
        <v>51</v>
      </c>
    </row>
    <row r="23" spans="2:7" s="25" customFormat="1" ht="66" customHeight="1" thickBot="1" x14ac:dyDescent="0.35">
      <c r="B23" s="161"/>
      <c r="C23" s="175"/>
      <c r="D23" s="173"/>
      <c r="E23" s="171"/>
      <c r="F23" s="175"/>
      <c r="G23" s="26" t="s">
        <v>41</v>
      </c>
    </row>
    <row r="24" spans="2:7" s="29" customFormat="1" ht="21.75" customHeight="1" x14ac:dyDescent="0.3">
      <c r="B24" s="27">
        <v>1</v>
      </c>
      <c r="C24" s="17"/>
      <c r="D24" s="16"/>
      <c r="E24" s="16"/>
      <c r="F24" s="17"/>
      <c r="G24" s="28"/>
    </row>
    <row r="25" spans="2:7" s="29" customFormat="1" ht="21.75" customHeight="1" thickBot="1" x14ac:dyDescent="0.35">
      <c r="B25" s="30">
        <v>2</v>
      </c>
      <c r="C25" s="22"/>
      <c r="D25" s="21"/>
      <c r="E25" s="21"/>
      <c r="F25" s="31"/>
      <c r="G25" s="32"/>
    </row>
    <row r="26" spans="2:7" s="25" customFormat="1" ht="21.75" customHeight="1" x14ac:dyDescent="0.3">
      <c r="B26" s="125" t="s">
        <v>63</v>
      </c>
      <c r="C26" s="125"/>
      <c r="D26" s="125"/>
      <c r="E26" s="125"/>
      <c r="F26" s="125"/>
      <c r="G26" s="125"/>
    </row>
    <row r="27" spans="2:7" s="25" customFormat="1" ht="12.75" customHeight="1" x14ac:dyDescent="0.3">
      <c r="B27" s="125"/>
      <c r="C27" s="125"/>
      <c r="D27" s="125"/>
      <c r="E27" s="125"/>
      <c r="F27" s="125"/>
      <c r="G27" s="125"/>
    </row>
    <row r="28" spans="2:7" s="25" customFormat="1" ht="48.75" customHeight="1" thickBot="1" x14ac:dyDescent="0.35">
      <c r="B28" s="125"/>
      <c r="C28" s="125"/>
      <c r="D28" s="125"/>
      <c r="E28" s="125"/>
      <c r="F28" s="125"/>
      <c r="G28" s="125"/>
    </row>
    <row r="29" spans="2:7" s="25" customFormat="1" ht="45.75" customHeight="1" thickBot="1" x14ac:dyDescent="0.35">
      <c r="B29" s="123" t="s">
        <v>11</v>
      </c>
      <c r="C29" s="123" t="s">
        <v>17</v>
      </c>
      <c r="D29" s="127" t="s">
        <v>10</v>
      </c>
      <c r="E29" s="128"/>
      <c r="F29" s="162" t="s">
        <v>18</v>
      </c>
      <c r="G29" s="163"/>
    </row>
    <row r="30" spans="2:7" s="25" customFormat="1" ht="21.75" customHeight="1" thickBot="1" x14ac:dyDescent="0.35">
      <c r="B30" s="124"/>
      <c r="C30" s="124"/>
      <c r="D30" s="129"/>
      <c r="E30" s="130"/>
      <c r="F30" s="33" t="s">
        <v>8</v>
      </c>
      <c r="G30" s="34" t="s">
        <v>36</v>
      </c>
    </row>
    <row r="31" spans="2:7" s="29" customFormat="1" ht="25.5" customHeight="1" x14ac:dyDescent="0.3">
      <c r="B31" s="35">
        <v>1</v>
      </c>
      <c r="C31" s="36"/>
      <c r="D31" s="131"/>
      <c r="E31" s="131"/>
      <c r="F31" s="36"/>
      <c r="G31" s="37"/>
    </row>
    <row r="32" spans="2:7" s="29" customFormat="1" ht="24" customHeight="1" thickBot="1" x14ac:dyDescent="0.35">
      <c r="B32" s="30">
        <v>2</v>
      </c>
      <c r="C32" s="22"/>
      <c r="D32" s="132"/>
      <c r="E32" s="132"/>
      <c r="F32" s="22"/>
      <c r="G32" s="32"/>
    </row>
    <row r="33" spans="2:8" s="25" customFormat="1" ht="24" customHeight="1" x14ac:dyDescent="0.3">
      <c r="B33" s="125" t="s">
        <v>21</v>
      </c>
      <c r="C33" s="125"/>
      <c r="D33" s="125"/>
      <c r="E33" s="125"/>
      <c r="F33" s="125"/>
      <c r="G33" s="125"/>
    </row>
    <row r="34" spans="2:8" s="25" customFormat="1" ht="24" customHeight="1" x14ac:dyDescent="0.3">
      <c r="B34" s="125"/>
      <c r="C34" s="125"/>
      <c r="D34" s="125"/>
      <c r="E34" s="125"/>
      <c r="F34" s="125"/>
      <c r="G34" s="125"/>
    </row>
    <row r="35" spans="2:8" s="25" customFormat="1" ht="45" customHeight="1" thickBot="1" x14ac:dyDescent="0.35">
      <c r="B35" s="126"/>
      <c r="C35" s="126"/>
      <c r="D35" s="126"/>
      <c r="E35" s="126"/>
      <c r="F35" s="126"/>
      <c r="G35" s="126"/>
    </row>
    <row r="36" spans="2:8" s="25" customFormat="1" ht="39.75" customHeight="1" thickBot="1" x14ac:dyDescent="0.35">
      <c r="B36" s="38" t="s">
        <v>11</v>
      </c>
      <c r="C36" s="107" t="s">
        <v>19</v>
      </c>
      <c r="D36" s="102"/>
      <c r="E36" s="102" t="s">
        <v>20</v>
      </c>
      <c r="F36" s="102"/>
      <c r="G36" s="103"/>
    </row>
    <row r="37" spans="2:8" s="29" customFormat="1" ht="24" customHeight="1" x14ac:dyDescent="0.3">
      <c r="B37" s="35">
        <v>1</v>
      </c>
      <c r="C37" s="112"/>
      <c r="D37" s="113"/>
      <c r="E37" s="165"/>
      <c r="F37" s="113"/>
      <c r="G37" s="166"/>
    </row>
    <row r="38" spans="2:8" s="29" customFormat="1" ht="24" customHeight="1" thickBot="1" x14ac:dyDescent="0.35">
      <c r="B38" s="30">
        <v>2</v>
      </c>
      <c r="C38" s="164"/>
      <c r="D38" s="105"/>
      <c r="E38" s="104"/>
      <c r="F38" s="105"/>
      <c r="G38" s="106"/>
    </row>
    <row r="39" spans="2:8" s="25" customFormat="1" ht="52.5" customHeight="1" thickBot="1" x14ac:dyDescent="0.35">
      <c r="B39" s="39"/>
      <c r="C39" s="40"/>
      <c r="D39" s="41"/>
      <c r="E39" s="41"/>
      <c r="F39" s="40"/>
      <c r="G39" s="40"/>
    </row>
    <row r="40" spans="2:8" s="25" customFormat="1" ht="28.8" customHeight="1" x14ac:dyDescent="0.3">
      <c r="B40" s="167" t="s">
        <v>38</v>
      </c>
      <c r="C40" s="168"/>
      <c r="D40" s="168"/>
      <c r="E40" s="168"/>
      <c r="F40" s="168"/>
      <c r="G40" s="169"/>
      <c r="H40" s="42"/>
    </row>
    <row r="41" spans="2:8" s="25" customFormat="1" ht="372.6" customHeight="1" x14ac:dyDescent="0.3">
      <c r="B41" s="120" t="s">
        <v>81</v>
      </c>
      <c r="C41" s="121"/>
      <c r="D41" s="121"/>
      <c r="E41" s="121"/>
      <c r="F41" s="121"/>
      <c r="G41" s="122"/>
    </row>
    <row r="42" spans="2:8" s="25" customFormat="1" ht="72.75" customHeight="1" x14ac:dyDescent="0.3">
      <c r="B42" s="3" t="s">
        <v>6</v>
      </c>
      <c r="C42" s="4" t="s">
        <v>52</v>
      </c>
      <c r="D42" s="4" t="s">
        <v>40</v>
      </c>
      <c r="E42" s="5" t="s">
        <v>55</v>
      </c>
      <c r="F42" s="6" t="s">
        <v>64</v>
      </c>
      <c r="G42" s="7" t="s">
        <v>65</v>
      </c>
    </row>
    <row r="43" spans="2:8" s="25" customFormat="1" ht="19.5" customHeight="1" x14ac:dyDescent="0.3">
      <c r="B43" s="44">
        <v>1</v>
      </c>
      <c r="C43" s="45">
        <v>2</v>
      </c>
      <c r="D43" s="46">
        <v>3</v>
      </c>
      <c r="E43" s="46">
        <v>4</v>
      </c>
      <c r="F43" s="47">
        <v>5</v>
      </c>
      <c r="G43" s="48">
        <v>6</v>
      </c>
    </row>
    <row r="44" spans="2:8" s="89" customFormat="1" ht="33.6" customHeight="1" x14ac:dyDescent="0.3">
      <c r="B44" s="86">
        <v>1</v>
      </c>
      <c r="C44" s="71" t="s">
        <v>79</v>
      </c>
      <c r="D44" s="71" t="s">
        <v>78</v>
      </c>
      <c r="E44" s="49">
        <v>1</v>
      </c>
      <c r="F44" s="87"/>
      <c r="G44" s="88">
        <f>E44*F44</f>
        <v>0</v>
      </c>
    </row>
    <row r="45" spans="2:8" s="25" customFormat="1" ht="18.75" customHeight="1" x14ac:dyDescent="0.3">
      <c r="B45" s="108" t="s">
        <v>59</v>
      </c>
      <c r="C45" s="109"/>
      <c r="D45" s="109"/>
      <c r="E45" s="109"/>
      <c r="F45" s="109"/>
      <c r="G45" s="50">
        <f>SUM(G44:G44)</f>
        <v>0</v>
      </c>
    </row>
    <row r="46" spans="2:8" s="25" customFormat="1" ht="19.5" customHeight="1" x14ac:dyDescent="0.3">
      <c r="B46" s="108" t="s">
        <v>57</v>
      </c>
      <c r="C46" s="109"/>
      <c r="D46" s="109"/>
      <c r="E46" s="109"/>
      <c r="F46" s="51" t="s">
        <v>54</v>
      </c>
      <c r="G46" s="50" t="e">
        <f>G45*(F46/100)</f>
        <v>#VALUE!</v>
      </c>
    </row>
    <row r="47" spans="2:8" s="25" customFormat="1" ht="19.5" customHeight="1" thickBot="1" x14ac:dyDescent="0.35">
      <c r="B47" s="110" t="s">
        <v>60</v>
      </c>
      <c r="C47" s="111"/>
      <c r="D47" s="111"/>
      <c r="E47" s="111"/>
      <c r="F47" s="111"/>
      <c r="G47" s="52" t="e">
        <f>SUM(G45:G46)</f>
        <v>#VALUE!</v>
      </c>
    </row>
    <row r="48" spans="2:8" s="29" customFormat="1" ht="21.6" customHeight="1" x14ac:dyDescent="0.3">
      <c r="B48" s="101" t="s">
        <v>58</v>
      </c>
      <c r="C48" s="101"/>
      <c r="D48" s="101"/>
      <c r="E48" s="101"/>
      <c r="F48" s="101"/>
      <c r="G48" s="101"/>
    </row>
    <row r="49" spans="2:7" s="29" customFormat="1" ht="24.75" customHeight="1" x14ac:dyDescent="0.3">
      <c r="B49" s="53"/>
      <c r="C49" s="53"/>
      <c r="D49" s="53"/>
      <c r="E49" s="53"/>
      <c r="F49" s="53"/>
      <c r="G49" s="53"/>
    </row>
    <row r="50" spans="2:7" s="12" customFormat="1" ht="13.2" customHeight="1" x14ac:dyDescent="0.3">
      <c r="B50" s="187"/>
      <c r="C50" s="187"/>
      <c r="D50" s="187"/>
      <c r="E50" s="187"/>
      <c r="F50" s="187"/>
      <c r="G50" s="187"/>
    </row>
    <row r="51" spans="2:7" s="12" customFormat="1" ht="26.4" customHeight="1" x14ac:dyDescent="0.3">
      <c r="B51" s="189" t="s">
        <v>80</v>
      </c>
      <c r="C51" s="189"/>
      <c r="D51" s="189"/>
      <c r="E51" s="189"/>
      <c r="F51" s="189"/>
      <c r="G51" s="189"/>
    </row>
    <row r="52" spans="2:7" s="12" customFormat="1" ht="26.4" customHeight="1" x14ac:dyDescent="0.3">
      <c r="B52" s="189"/>
      <c r="C52" s="189"/>
      <c r="D52" s="189"/>
      <c r="E52" s="189"/>
      <c r="F52" s="189"/>
      <c r="G52" s="189"/>
    </row>
    <row r="53" spans="2:7" s="12" customFormat="1" ht="26.4" customHeight="1" x14ac:dyDescent="0.3">
      <c r="B53" s="189"/>
      <c r="C53" s="189"/>
      <c r="D53" s="189"/>
      <c r="E53" s="189"/>
      <c r="F53" s="189"/>
      <c r="G53" s="189"/>
    </row>
    <row r="54" spans="2:7" s="12" customFormat="1" ht="21" customHeight="1" x14ac:dyDescent="0.3">
      <c r="B54" s="54"/>
      <c r="C54" s="54"/>
      <c r="D54" s="54"/>
      <c r="E54" s="54"/>
      <c r="F54" s="54"/>
      <c r="G54" s="54"/>
    </row>
    <row r="55" spans="2:7" s="12" customFormat="1" ht="39.75" customHeight="1" thickBot="1" x14ac:dyDescent="0.35">
      <c r="B55" s="188" t="s">
        <v>66</v>
      </c>
      <c r="C55" s="188"/>
      <c r="D55" s="188"/>
      <c r="E55" s="188"/>
      <c r="F55" s="188"/>
      <c r="G55" s="188"/>
    </row>
    <row r="56" spans="2:7" s="12" customFormat="1" ht="39.75" customHeight="1" thickBot="1" x14ac:dyDescent="0.35">
      <c r="B56" s="55" t="s">
        <v>1</v>
      </c>
      <c r="C56" s="186" t="s">
        <v>48</v>
      </c>
      <c r="D56" s="103"/>
      <c r="E56" s="186" t="s">
        <v>72</v>
      </c>
      <c r="F56" s="102"/>
      <c r="G56" s="103"/>
    </row>
    <row r="57" spans="2:7" s="12" customFormat="1" ht="39.6" customHeight="1" thickBot="1" x14ac:dyDescent="0.35">
      <c r="B57" s="56">
        <v>1</v>
      </c>
      <c r="C57" s="94">
        <v>2</v>
      </c>
      <c r="D57" s="95"/>
      <c r="E57" s="98">
        <v>3</v>
      </c>
      <c r="F57" s="99"/>
      <c r="G57" s="100"/>
    </row>
    <row r="58" spans="2:7" s="12" customFormat="1" ht="35.4" customHeight="1" thickBot="1" x14ac:dyDescent="0.35">
      <c r="B58" s="57" t="s">
        <v>14</v>
      </c>
      <c r="C58" s="176" t="s">
        <v>82</v>
      </c>
      <c r="D58" s="177"/>
      <c r="E58" s="183" t="s">
        <v>45</v>
      </c>
      <c r="F58" s="184"/>
      <c r="G58" s="185"/>
    </row>
    <row r="59" spans="2:7" s="12" customFormat="1" ht="39.75" customHeight="1" thickBot="1" x14ac:dyDescent="0.35">
      <c r="B59" s="57" t="s">
        <v>15</v>
      </c>
      <c r="C59" s="176" t="s">
        <v>83</v>
      </c>
      <c r="D59" s="178"/>
      <c r="E59" s="92" t="s">
        <v>45</v>
      </c>
      <c r="F59" s="96" t="s">
        <v>88</v>
      </c>
      <c r="G59" s="97"/>
    </row>
    <row r="60" spans="2:7" s="12" customFormat="1" ht="61.2" hidden="1" customHeight="1" thickBot="1" x14ac:dyDescent="0.35">
      <c r="B60" s="90"/>
      <c r="C60" s="179"/>
      <c r="D60" s="180"/>
      <c r="E60" s="91" t="s">
        <v>45</v>
      </c>
      <c r="F60" s="181" t="s">
        <v>56</v>
      </c>
      <c r="G60" s="182"/>
    </row>
    <row r="61" spans="2:7" s="12" customFormat="1" ht="16.5" customHeight="1" x14ac:dyDescent="0.3">
      <c r="B61" s="137" t="s">
        <v>67</v>
      </c>
      <c r="C61" s="137"/>
      <c r="D61" s="137"/>
      <c r="E61" s="137"/>
      <c r="F61" s="137"/>
      <c r="G61" s="137"/>
    </row>
    <row r="62" spans="2:7" s="12" customFormat="1" ht="71.25" customHeight="1" thickBot="1" x14ac:dyDescent="0.35">
      <c r="B62" s="126"/>
      <c r="C62" s="126"/>
      <c r="D62" s="126"/>
      <c r="E62" s="126"/>
      <c r="F62" s="126"/>
      <c r="G62" s="126"/>
    </row>
    <row r="63" spans="2:7" s="12" customFormat="1" ht="40.5" customHeight="1" thickBot="1" x14ac:dyDescent="0.35">
      <c r="B63" s="195" t="s">
        <v>22</v>
      </c>
      <c r="C63" s="151" t="s">
        <v>26</v>
      </c>
      <c r="D63" s="197" t="s">
        <v>44</v>
      </c>
      <c r="E63" s="191" t="s">
        <v>30</v>
      </c>
      <c r="F63" s="34" t="s">
        <v>24</v>
      </c>
      <c r="G63" s="193" t="s">
        <v>23</v>
      </c>
    </row>
    <row r="64" spans="2:7" s="12" customFormat="1" ht="15" customHeight="1" thickBot="1" x14ac:dyDescent="0.35">
      <c r="B64" s="196"/>
      <c r="C64" s="152"/>
      <c r="D64" s="198"/>
      <c r="E64" s="192"/>
      <c r="F64" s="58" t="s">
        <v>25</v>
      </c>
      <c r="G64" s="194"/>
    </row>
    <row r="65" spans="2:7" s="64" customFormat="1" ht="15" customHeight="1" thickBot="1" x14ac:dyDescent="0.35">
      <c r="B65" s="59">
        <v>1</v>
      </c>
      <c r="C65" s="60">
        <v>2</v>
      </c>
      <c r="D65" s="61">
        <v>3</v>
      </c>
      <c r="E65" s="62">
        <v>4</v>
      </c>
      <c r="F65" s="63">
        <v>5</v>
      </c>
      <c r="G65" s="60">
        <v>6</v>
      </c>
    </row>
    <row r="66" spans="2:7" s="12" customFormat="1" ht="33.75" customHeight="1" x14ac:dyDescent="0.3">
      <c r="B66" s="65">
        <v>1</v>
      </c>
      <c r="C66" s="66" t="s">
        <v>27</v>
      </c>
      <c r="D66" s="67" t="s">
        <v>39</v>
      </c>
      <c r="E66" s="67" t="s">
        <v>31</v>
      </c>
      <c r="F66" s="68" t="s">
        <v>45</v>
      </c>
      <c r="G66" s="69"/>
    </row>
    <row r="67" spans="2:7" s="12" customFormat="1" ht="63" customHeight="1" x14ac:dyDescent="0.3">
      <c r="B67" s="43">
        <v>2</v>
      </c>
      <c r="C67" s="70" t="s">
        <v>28</v>
      </c>
      <c r="D67" s="71" t="s">
        <v>39</v>
      </c>
      <c r="E67" s="71" t="s">
        <v>31</v>
      </c>
      <c r="F67" s="72" t="s">
        <v>45</v>
      </c>
      <c r="G67" s="73"/>
    </row>
    <row r="68" spans="2:7" s="12" customFormat="1" ht="38.25" customHeight="1" x14ac:dyDescent="0.3">
      <c r="B68" s="43">
        <v>3</v>
      </c>
      <c r="C68" s="70" t="s">
        <v>29</v>
      </c>
      <c r="D68" s="71" t="s">
        <v>39</v>
      </c>
      <c r="E68" s="74" t="s">
        <v>32</v>
      </c>
      <c r="F68" s="72" t="s">
        <v>45</v>
      </c>
      <c r="G68" s="73"/>
    </row>
    <row r="69" spans="2:7" s="12" customFormat="1" ht="109.8" customHeight="1" x14ac:dyDescent="0.3">
      <c r="B69" s="43">
        <v>4</v>
      </c>
      <c r="C69" s="70" t="s">
        <v>73</v>
      </c>
      <c r="D69" s="71" t="s">
        <v>39</v>
      </c>
      <c r="E69" s="71" t="s">
        <v>53</v>
      </c>
      <c r="F69" s="72" t="s">
        <v>45</v>
      </c>
      <c r="G69" s="73"/>
    </row>
    <row r="70" spans="2:7" s="12" customFormat="1" ht="55.5" customHeight="1" x14ac:dyDescent="0.3">
      <c r="B70" s="43">
        <v>5</v>
      </c>
      <c r="C70" s="75" t="s">
        <v>74</v>
      </c>
      <c r="D70" s="71" t="s">
        <v>33</v>
      </c>
      <c r="E70" s="71" t="s">
        <v>50</v>
      </c>
      <c r="F70" s="72" t="s">
        <v>45</v>
      </c>
      <c r="G70" s="73"/>
    </row>
    <row r="71" spans="2:7" s="12" customFormat="1" ht="57" customHeight="1" x14ac:dyDescent="0.3">
      <c r="B71" s="76">
        <v>6</v>
      </c>
      <c r="C71" s="75" t="s">
        <v>75</v>
      </c>
      <c r="D71" s="71" t="s">
        <v>33</v>
      </c>
      <c r="E71" s="71" t="s">
        <v>47</v>
      </c>
      <c r="F71" s="72" t="s">
        <v>45</v>
      </c>
      <c r="G71" s="73"/>
    </row>
    <row r="72" spans="2:7" s="12" customFormat="1" ht="57" customHeight="1" x14ac:dyDescent="0.3">
      <c r="B72" s="76">
        <v>7</v>
      </c>
      <c r="C72" s="77" t="s">
        <v>90</v>
      </c>
      <c r="D72" s="71" t="s">
        <v>33</v>
      </c>
      <c r="E72" s="71" t="s">
        <v>47</v>
      </c>
      <c r="F72" s="72" t="s">
        <v>45</v>
      </c>
      <c r="G72" s="73"/>
    </row>
    <row r="73" spans="2:7" s="12" customFormat="1" ht="78" customHeight="1" x14ac:dyDescent="0.3">
      <c r="B73" s="43">
        <v>6</v>
      </c>
      <c r="C73" s="93" t="s">
        <v>92</v>
      </c>
      <c r="D73" s="71" t="s">
        <v>39</v>
      </c>
      <c r="E73" s="71" t="s">
        <v>46</v>
      </c>
      <c r="F73" s="72" t="s">
        <v>45</v>
      </c>
      <c r="G73" s="73"/>
    </row>
    <row r="74" spans="2:7" s="12" customFormat="1" ht="81" customHeight="1" x14ac:dyDescent="0.3">
      <c r="B74" s="76">
        <v>7</v>
      </c>
      <c r="C74" s="77" t="s">
        <v>89</v>
      </c>
      <c r="D74" s="71" t="s">
        <v>39</v>
      </c>
      <c r="E74" s="71" t="s">
        <v>46</v>
      </c>
      <c r="F74" s="72" t="s">
        <v>45</v>
      </c>
      <c r="G74" s="73"/>
    </row>
    <row r="75" spans="2:7" s="12" customFormat="1" ht="135" customHeight="1" x14ac:dyDescent="0.3">
      <c r="B75" s="190" t="s">
        <v>91</v>
      </c>
      <c r="C75" s="190"/>
      <c r="D75" s="190"/>
      <c r="E75" s="190"/>
      <c r="F75" s="190"/>
      <c r="G75" s="190"/>
    </row>
    <row r="76" spans="2:7" s="11" customFormat="1" ht="40.5" customHeight="1" thickBot="1" x14ac:dyDescent="0.35">
      <c r="B76" s="78"/>
      <c r="C76" s="79"/>
      <c r="D76" s="80"/>
      <c r="E76" s="81"/>
    </row>
    <row r="77" spans="2:7" s="12" customFormat="1" ht="48.75" customHeight="1" x14ac:dyDescent="0.3">
      <c r="C77" s="82" t="s">
        <v>2</v>
      </c>
      <c r="D77" s="83"/>
      <c r="E77" s="84" t="s">
        <v>3</v>
      </c>
      <c r="F77" s="8"/>
      <c r="G77" s="82" t="s">
        <v>49</v>
      </c>
    </row>
    <row r="78" spans="2:7" s="12" customFormat="1" ht="15.6" x14ac:dyDescent="0.3">
      <c r="D78" s="85"/>
      <c r="E78" s="85"/>
    </row>
    <row r="79" spans="2:7" s="12" customFormat="1" ht="15.6" x14ac:dyDescent="0.3">
      <c r="D79" s="85"/>
      <c r="E79" s="85"/>
    </row>
    <row r="80" spans="2:7" s="12" customFormat="1" ht="15.6" x14ac:dyDescent="0.3">
      <c r="D80" s="85"/>
      <c r="E80" s="85"/>
    </row>
    <row r="81" spans="4:5" s="12" customFormat="1" ht="15.6" x14ac:dyDescent="0.3">
      <c r="D81" s="85"/>
      <c r="E81" s="85"/>
    </row>
  </sheetData>
  <dataConsolidate>
    <dataRefs count="5">
      <dataRef name="1,5 mėnesio"/>
      <dataRef name="2 mėnesiai"/>
      <dataRef name="2,5 mėnesio"/>
      <dataRef name="3 mėnesiai"/>
      <dataRef name="Pasirinkite"/>
    </dataRefs>
  </dataConsolidate>
  <mergeCells count="67">
    <mergeCell ref="B75:G75"/>
    <mergeCell ref="E63:E64"/>
    <mergeCell ref="G63:G64"/>
    <mergeCell ref="B63:B64"/>
    <mergeCell ref="D63:D64"/>
    <mergeCell ref="C63:C64"/>
    <mergeCell ref="B61:G62"/>
    <mergeCell ref="C58:D58"/>
    <mergeCell ref="C59:D59"/>
    <mergeCell ref="C60:D60"/>
    <mergeCell ref="F60:G60"/>
    <mergeCell ref="E58:G58"/>
    <mergeCell ref="B22:B23"/>
    <mergeCell ref="F29:G29"/>
    <mergeCell ref="C38:D38"/>
    <mergeCell ref="E37:G37"/>
    <mergeCell ref="B40:G40"/>
    <mergeCell ref="E22:E23"/>
    <mergeCell ref="D22:D23"/>
    <mergeCell ref="C22:C23"/>
    <mergeCell ref="F22:F23"/>
    <mergeCell ref="B15:B16"/>
    <mergeCell ref="C15:C16"/>
    <mergeCell ref="E15:E16"/>
    <mergeCell ref="F15:G15"/>
    <mergeCell ref="B19:G21"/>
    <mergeCell ref="D15:D16"/>
    <mergeCell ref="B1:G1"/>
    <mergeCell ref="B4:G4"/>
    <mergeCell ref="B2:G2"/>
    <mergeCell ref="B7:D7"/>
    <mergeCell ref="B8:D8"/>
    <mergeCell ref="E8:G8"/>
    <mergeCell ref="B3:G3"/>
    <mergeCell ref="B5:G6"/>
    <mergeCell ref="E7:G7"/>
    <mergeCell ref="B9:D9"/>
    <mergeCell ref="B10:D10"/>
    <mergeCell ref="B11:D11"/>
    <mergeCell ref="B45:F45"/>
    <mergeCell ref="B41:G41"/>
    <mergeCell ref="B29:B30"/>
    <mergeCell ref="B33:G35"/>
    <mergeCell ref="D29:E30"/>
    <mergeCell ref="C29:C30"/>
    <mergeCell ref="D31:E31"/>
    <mergeCell ref="D32:E32"/>
    <mergeCell ref="E9:G9"/>
    <mergeCell ref="E10:G10"/>
    <mergeCell ref="E11:G11"/>
    <mergeCell ref="B12:G14"/>
    <mergeCell ref="B26:G28"/>
    <mergeCell ref="C57:D57"/>
    <mergeCell ref="F59:G59"/>
    <mergeCell ref="E57:G57"/>
    <mergeCell ref="B48:G48"/>
    <mergeCell ref="E36:G36"/>
    <mergeCell ref="E38:G38"/>
    <mergeCell ref="C36:D36"/>
    <mergeCell ref="B46:E46"/>
    <mergeCell ref="B47:F47"/>
    <mergeCell ref="C37:D37"/>
    <mergeCell ref="C56:D56"/>
    <mergeCell ref="B50:G50"/>
    <mergeCell ref="B55:G55"/>
    <mergeCell ref="B51:G53"/>
    <mergeCell ref="E56:G56"/>
  </mergeCells>
  <dataValidations count="3">
    <dataValidation type="list" allowBlank="1" showInputMessage="1" showErrorMessage="1" sqref="F66 E59:E60" xr:uid="{00000000-0002-0000-0000-000000000000}">
      <formula1>"Pasirinkite, Taip, Ne"</formula1>
    </dataValidation>
    <dataValidation type="list" allowBlank="1" showInputMessage="1" showErrorMessage="1" sqref="F46" xr:uid="{00000000-0002-0000-0000-000003000000}">
      <formula1>"Pasirinkti,0,9,21"</formula1>
    </dataValidation>
    <dataValidation type="list" allowBlank="1" showInputMessage="1" showErrorMessage="1" promptTitle="Pasirinkite" sqref="F67:F74" xr:uid="{00000000-0002-0000-0000-000001000000}">
      <formula1>"Pasirinkite, Taip, Ne"</formula1>
    </dataValidation>
  </dataValidations>
  <pageMargins left="0.23622047244094491" right="0.23622047244094491" top="0.74803149606299213" bottom="0.74803149606299213" header="0.31496062992125984" footer="0.31496062992125984"/>
  <pageSetup paperSize="9" scale="19" orientation="portrait" r:id="rId1"/>
  <ignoredErrors>
    <ignoredError sqref="G46" formula="1"/>
    <ignoredError sqref="G43" calculatedColum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79D42265-5F53-4D8F-96C7-AA388816DA64}">
          <x14:formula1>
            <xm:f>Lapas2!$A$3:$A$4</xm:f>
          </x14:formula1>
          <xm:sqref>E58:G58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C164D-2A5F-43EC-9785-0E6A9EBEF2CE}">
  <dimension ref="A3:C4"/>
  <sheetViews>
    <sheetView workbookViewId="0">
      <selection activeCell="C4" sqref="C4"/>
    </sheetView>
  </sheetViews>
  <sheetFormatPr defaultRowHeight="14.4" x14ac:dyDescent="0.3"/>
  <cols>
    <col min="1" max="1" width="22.77734375" customWidth="1"/>
  </cols>
  <sheetData>
    <row r="3" spans="1:3" x14ac:dyDescent="0.3">
      <c r="A3" t="s">
        <v>84</v>
      </c>
      <c r="C3" t="s">
        <v>86</v>
      </c>
    </row>
    <row r="4" spans="1:3" x14ac:dyDescent="0.3">
      <c r="A4" t="s">
        <v>85</v>
      </c>
      <c r="C4" t="s">
        <v>87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14285f26a0b45bfa54ed9a05aaa3ab1 xmlns="ac3775fa-9d3b-4d8c-bc3d-fbdb29195e0c">Pirkimų ir pažeidimų prevencijos skyrius|910dd03e-a0db-46f4-af07-603a3c0d6728;Informacinės visuomenės plėtros projektų skyrius|2dc2f6d3-2445-4367-ada3-9d9c6cbeaac6;Bendrųjų reikalų skyrius|98e1b560-c021-41d6-9632-b7f5b05ae6e9</a14285f26a0b45bfa54ed9a05aaa3ab1>
    <DmsRegDoc xmlns="4b2e9d09-07c5-42d4-ad0a-92e216c40b99">258848</DmsRegDoc>
    <DmsAddMarkOnPdf xmlns="028236e2-f653-4d19-ab67-4d06a9145e0c">false</DmsAddMarkOnPdf>
  </documentManagement>
</p:properties>
</file>

<file path=customXml/item2.xml><?xml version="1.0" encoding="utf-8"?>
<ct:contentTypeSchema xmlns:ct="http://schemas.microsoft.com/office/2006/metadata/contentType" xmlns:ma="http://schemas.microsoft.com/office/2006/metadata/properties/metaAttributes" ct:_="" ma:_="" ma:contentTypeName="Priedas" ma:contentTypeID="0x01010031A3634DF9DB4FFBA1EC65766E7376F5002DB646006A010C41A03564BD150A5EE1" ma:contentTypeVersion="1" ma:contentTypeDescription="" ma:contentTypeScope="" ma:versionID="09f50724e41b8982c5e463142aac7b70">
  <xsd:schema xmlns:xsd="http://www.w3.org/2001/XMLSchema" xmlns:xs="http://www.w3.org/2001/XMLSchema" xmlns:p="http://schemas.microsoft.com/office/2006/metadata/properties" xmlns:ns2="4b2e9d09-07c5-42d4-ad0a-92e216c40b99" xmlns:ns3="028236e2-f653-4d19-ab67-4d06a9145e0c" xmlns:ns4="ac3775fa-9d3b-4d8c-bc3d-fbdb29195e0c" targetNamespace="http://schemas.microsoft.com/office/2006/metadata/properties" ma:root="true" ma:fieldsID="12db833c73a23ca982a368ac21338a90" ns2:_="" ns3:_="" ns4:_="">
    <xsd:import namespace="4b2e9d09-07c5-42d4-ad0a-92e216c40b99"/>
    <xsd:import namespace="028236e2-f653-4d19-ab67-4d06a9145e0c"/>
    <xsd:import namespace="ac3775fa-9d3b-4d8c-bc3d-fbdb29195e0c"/>
    <xsd:element name="properties">
      <xsd:complexType>
        <xsd:sequence>
          <xsd:element name="documentManagement">
            <xsd:complexType>
              <xsd:all>
                <xsd:element ref="ns2:DmsRegDoc"/>
                <xsd:element ref="ns3:DmsAddMarkOnPdf" minOccurs="0"/>
                <xsd:element ref="ns4:a14285f26a0b45bfa54ed9a05aaa3ab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RegDoc" ma:index="10" ma:displayName="Pagrindinis dokumentas" ma:description="" ma:hidden="true" ma:list="Self" ma:internalName="DmsRegDoc"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AddMarkOnPdf" ma:index="11" nillable="true" ma:displayName="Registravimo žyma" ma:default="0" ma:description="" ma:internalName="DmsAddMarkOn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c3775fa-9d3b-4d8c-bc3d-fbdb29195e0c" elementFormDefault="qualified">
    <xsd:import namespace="http://schemas.microsoft.com/office/2006/documentManagement/types"/>
    <xsd:import namespace="http://schemas.microsoft.com/office/infopath/2007/PartnerControls"/>
    <xsd:element name="a14285f26a0b45bfa54ed9a05aaa3ab1" ma:index="12" nillable="true" ma:displayName="DmsPermissionsDivisions_0" ma:hidden="true" ma:internalName="a14285f26a0b45bfa54ed9a05aaa3ab1">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Priedo pavadinima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EEC625-1689-44E8-9D01-BB0FA09ABEA5}">
  <ds:schemaRefs>
    <ds:schemaRef ds:uri="http://schemas.microsoft.com/office/2006/documentManagement/types"/>
    <ds:schemaRef ds:uri="http://www.w3.org/XML/1998/namespace"/>
    <ds:schemaRef ds:uri="028236e2-f653-4d19-ab67-4d06a9145e0c"/>
    <ds:schemaRef ds:uri="http://purl.org/dc/elements/1.1/"/>
    <ds:schemaRef ds:uri="http://schemas.microsoft.com/office/2006/metadata/properties"/>
    <ds:schemaRef ds:uri="http://purl.org/dc/dcmitype/"/>
    <ds:schemaRef ds:uri="http://schemas.microsoft.com/office/infopath/2007/PartnerControls"/>
    <ds:schemaRef ds:uri="http://purl.org/dc/terms/"/>
    <ds:schemaRef ds:uri="http://schemas.openxmlformats.org/package/2006/metadata/core-properties"/>
    <ds:schemaRef ds:uri="ac3775fa-9d3b-4d8c-bc3d-fbdb29195e0c"/>
    <ds:schemaRef ds:uri="4b2e9d09-07c5-42d4-ad0a-92e216c40b99"/>
  </ds:schemaRefs>
</ds:datastoreItem>
</file>

<file path=customXml/itemProps2.xml><?xml version="1.0" encoding="utf-8"?>
<ds:datastoreItem xmlns:ds="http://schemas.openxmlformats.org/officeDocument/2006/customXml" ds:itemID="{4A8AEBC8-E655-4031-809B-58D6516B7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028236e2-f653-4d19-ab67-4d06a9145e0c"/>
    <ds:schemaRef ds:uri="ac3775fa-9d3b-4d8c-bc3d-fbdb2919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3D24EE-1BE0-4CA4-A81B-E03CFB08E0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Lapas1</vt:lpstr>
      <vt:lpstr>Lapas2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Liana Romanovskienė</dc:creator>
  <cp:lastModifiedBy>Valentina Boištianienė</cp:lastModifiedBy>
  <cp:lastPrinted>2020-02-28T08:51:45Z</cp:lastPrinted>
  <dcterms:created xsi:type="dcterms:W3CDTF">2020-02-28T08:26:56Z</dcterms:created>
  <dcterms:modified xsi:type="dcterms:W3CDTF">2025-12-02T12:13:34Z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2023-11-27T13:22:58Z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f1fb3ae7-e608-4a3e-a54c-edbf0a0d4189</vt:lpwstr>
  </property>
  <property fmtid="{D5CDD505-2E9C-101B-9397-08002B2CF9AE}" pid="8" name="MSIP_Label_179ca552-b207-4d72-8d58-818aee87ca18_ContentBits">
    <vt:lpwstr>0</vt:lpwstr>
  </property>
  <property fmtid="{D5CDD505-2E9C-101B-9397-08002B2CF9AE}" pid="9" name="ContentTypeId">
    <vt:lpwstr>0x01010031A3634DF9DB4FFBA1EC65766E7376F5002DB646006A010C41A03564BD150A5EE1</vt:lpwstr>
  </property>
  <property fmtid="{D5CDD505-2E9C-101B-9397-08002B2CF9AE}" pid="10" name="DmsPermissionsFlags">
    <vt:lpwstr>,SECTRUE,</vt:lpwstr>
  </property>
  <property fmtid="{D5CDD505-2E9C-101B-9397-08002B2CF9AE}" pid="11" name="DmsPermissionsUsers">
    <vt:lpwstr>1073741823;#Sistemos abonementas;#1121;#Ania Artisiuk;#1288;#Džiuljeta Ruškytė;#864;#Renata Narmontienė;#673;#i:0#.w|cpma\jurgita-ru</vt:lpwstr>
  </property>
  <property fmtid="{D5CDD505-2E9C-101B-9397-08002B2CF9AE}" pid="12" name="DmsPermissionsDivisions">
    <vt:lpwstr>3465;#Pirkimų ir pažeidimų prevencijos skyrius|910dd03e-a0db-46f4-af07-603a3c0d6728;#206;#Informacinės visuomenės plėtros projektų skyrius|2dc2f6d3-2445-4367-ada3-9d9c6cbeaac6;#47;#Bendrųjų reikalų skyrius|98e1b560-c021-41d6-9632-b7f5b05ae6e9</vt:lpwstr>
  </property>
  <property fmtid="{D5CDD505-2E9C-101B-9397-08002B2CF9AE}" pid="13" name="TaxCatchAll">
    <vt:lpwstr>206;#Informacinės visuomenės plėtros projektų skyrius|2dc2f6d3-2445-4367-ada3-9d9c6cbeaac6;#3465;#Pirkimų ir pažeidimų prevencijos skyrius|910dd03e-a0db-46f4-af07-603a3c0d6728</vt:lpwstr>
  </property>
  <property fmtid="{D5CDD505-2E9C-101B-9397-08002B2CF9AE}" pid="14" name="DmsPermissionsConfid">
    <vt:bool>false</vt:bool>
  </property>
  <property fmtid="{D5CDD505-2E9C-101B-9397-08002B2CF9AE}" pid="15" name="DmsDocPrepDocSendRegReal">
    <vt:bool>false</vt:bool>
  </property>
  <property fmtid="{D5CDD505-2E9C-101B-9397-08002B2CF9AE}" pid="16" name="DmsWaitingForSign">
    <vt:bool>false</vt:bool>
  </property>
  <property fmtid="{D5CDD505-2E9C-101B-9397-08002B2CF9AE}" pid="17" name="DmsSendingDocType">
    <vt:lpwstr/>
  </property>
  <property fmtid="{D5CDD505-2E9C-101B-9397-08002B2CF9AE}" pid="18" name="DmsCPVADocSubtype">
    <vt:lpwstr/>
  </property>
  <property fmtid="{D5CDD505-2E9C-101B-9397-08002B2CF9AE}" pid="19" name="DmsCPVADocProgram">
    <vt:lpwstr/>
  </property>
  <property fmtid="{D5CDD505-2E9C-101B-9397-08002B2CF9AE}" pid="20" name="DmsVisers">
    <vt:lpwstr/>
  </property>
  <property fmtid="{D5CDD505-2E9C-101B-9397-08002B2CF9AE}" pid="21" name="DmsOrganizer">
    <vt:lpwstr/>
  </property>
  <property fmtid="{D5CDD505-2E9C-101B-9397-08002B2CF9AE}" pid="22" name="DmsCPVAOtherResponsiblePersons">
    <vt:lpwstr/>
  </property>
  <property fmtid="{D5CDD505-2E9C-101B-9397-08002B2CF9AE}" pid="23" name="DmsRegState">
    <vt:lpwstr>Naujas</vt:lpwstr>
  </property>
  <property fmtid="{D5CDD505-2E9C-101B-9397-08002B2CF9AE}" pid="24" name="DmsApprovers">
    <vt:lpwstr/>
  </property>
  <property fmtid="{D5CDD505-2E9C-101B-9397-08002B2CF9AE}" pid="25" name="DmsSendingType">
    <vt:lpwstr>8</vt:lpwstr>
  </property>
  <property fmtid="{D5CDD505-2E9C-101B-9397-08002B2CF9AE}" pid="26" name="DmsResponsiblePerson">
    <vt:lpwstr/>
  </property>
  <property fmtid="{D5CDD505-2E9C-101B-9397-08002B2CF9AE}" pid="27" name="DmsSigners">
    <vt:lpwstr/>
  </property>
  <property fmtid="{D5CDD505-2E9C-101B-9397-08002B2CF9AE}" pid="28" name="DmsRegPerson">
    <vt:lpwstr/>
  </property>
  <property fmtid="{D5CDD505-2E9C-101B-9397-08002B2CF9AE}" pid="29" name="DmsCoordinators">
    <vt:lpwstr/>
  </property>
  <property fmtid="{D5CDD505-2E9C-101B-9397-08002B2CF9AE}" pid="30" name="DmsDocPrepAdocType">
    <vt:lpwstr>-</vt:lpwstr>
  </property>
  <property fmtid="{D5CDD505-2E9C-101B-9397-08002B2CF9AE}" pid="31" name="OLD_DMSPERMISSIONSCONFID_VALUE">
    <vt:lpwstr>False_</vt:lpwstr>
  </property>
  <property fmtid="{D5CDD505-2E9C-101B-9397-08002B2CF9AE}" pid="32" name="e60ee4271ca74d28a1640aed29de29ee">
    <vt:lpwstr/>
  </property>
  <property fmtid="{D5CDD505-2E9C-101B-9397-08002B2CF9AE}" pid="33" name="h5d7dfff98a247c1954587ec9b17d55b">
    <vt:lpwstr/>
  </property>
  <property fmtid="{D5CDD505-2E9C-101B-9397-08002B2CF9AE}" pid="34" name="bef85333021544dbbbb8b847b70284cc">
    <vt:lpwstr/>
  </property>
  <property fmtid="{D5CDD505-2E9C-101B-9397-08002B2CF9AE}" pid="35" name="DmsCase">
    <vt:lpwstr>106964</vt:lpwstr>
  </property>
  <property fmtid="{D5CDD505-2E9C-101B-9397-08002B2CF9AE}" pid="36" name="o3cb2451d6904553a72e202c291dd6d8">
    <vt:lpwstr/>
  </property>
  <property fmtid="{D5CDD505-2E9C-101B-9397-08002B2CF9AE}" pid="37" name="b1f23dead1274c488d632b6cb8d4aba0">
    <vt:lpwstr/>
  </property>
  <property fmtid="{D5CDD505-2E9C-101B-9397-08002B2CF9AE}" pid="38" name="DmsRegister">
    <vt:lpwstr>110453</vt:lpwstr>
  </property>
</Properties>
</file>