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2_Pirkimu_vykdymas/Gabrielės/Vykdomi/AK_PK25-163_Skaitmeninio tinklo diegimas/Inicijavimas/Aktuali_redakcija_2025-05-20/"/>
    </mc:Choice>
  </mc:AlternateContent>
  <xr:revisionPtr revIDLastSave="2" documentId="13_ncr:1_{A2230FC2-5B32-4015-85CF-1F4E2A6D0130}" xr6:coauthVersionLast="47" xr6:coauthVersionMax="47" xr10:uidLastSave="{211FC098-D1C0-498C-9B34-3C8889EC606D}"/>
  <bookViews>
    <workbookView xWindow="-108" yWindow="-108" windowWidth="23256" windowHeight="12456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Hlk63837448" localSheetId="0">Lapas1!$B$10</definedName>
    <definedName name="_Hlk63837491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7" i="1"/>
  <c r="F11" i="1"/>
  <c r="F47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 l="1"/>
  <c r="F8" i="1"/>
  <c r="F7" i="1"/>
  <c r="F9" i="1" l="1"/>
  <c r="F48" i="1" s="1"/>
  <c r="F49" i="1" l="1"/>
  <c r="F50" i="1" s="1"/>
</calcChain>
</file>

<file path=xl/sharedStrings.xml><?xml version="1.0" encoding="utf-8"?>
<sst xmlns="http://schemas.openxmlformats.org/spreadsheetml/2006/main" count="100" uniqueCount="56">
  <si>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</si>
  <si>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</si>
  <si>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</si>
  <si>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</si>
  <si>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</si>
  <si>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</si>
  <si>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</si>
  <si>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kompl.</t>
  </si>
  <si>
    <t>Darbų kainų žiniaraštis</t>
  </si>
  <si>
    <t>Išpildomieji brėžiniai ir kadastriniai matavimai</t>
  </si>
  <si>
    <t>Bendroji dalis</t>
  </si>
  <si>
    <t>PVM</t>
  </si>
  <si>
    <t>1.1</t>
  </si>
  <si>
    <t>1.2</t>
  </si>
  <si>
    <t>2.1</t>
  </si>
  <si>
    <t>2.1.1</t>
  </si>
  <si>
    <t>2.2.1</t>
  </si>
  <si>
    <t>2.3</t>
  </si>
  <si>
    <t>2.4</t>
  </si>
  <si>
    <t>2.4.1</t>
  </si>
  <si>
    <t>Viso: Bendroji dalis</t>
  </si>
  <si>
    <t>VISO be PVM</t>
  </si>
  <si>
    <t xml:space="preserve"> VISO su PVM</t>
  </si>
  <si>
    <t>Priedas Nr. 4</t>
  </si>
  <si>
    <t>Statybos projekto parengimas (su statybą leidžiančiu dokumentu, pagal poreikį)</t>
  </si>
  <si>
    <t>Pagal projektą (projektinį sprendinį), su hidroizoliacija, grunto tankinimu, gerbūvio atstatymu</t>
  </si>
  <si>
    <t>Kiti darbai</t>
  </si>
  <si>
    <t>VK rekonstrukcijos darbai</t>
  </si>
  <si>
    <t>VK 281 rekonstukcija</t>
  </si>
  <si>
    <t>Vandens aprišimo medžiagos, debitmatis ir montavimo darbai</t>
  </si>
  <si>
    <t>Pagal projektą (projektinį sprendinį) vandentiekio aprišimo magzas su debitomačiu, atliekant bandymus</t>
  </si>
  <si>
    <t>VK 97 rekonstukcija</t>
  </si>
  <si>
    <t>VK 153 rekonstukcija</t>
  </si>
  <si>
    <t>VK 73 rekonstukcija</t>
  </si>
  <si>
    <t>VK 178 rekonstukcija</t>
  </si>
  <si>
    <t>VK 190A rekonstukcija</t>
  </si>
  <si>
    <t>2.5</t>
  </si>
  <si>
    <t>2.5.1</t>
  </si>
  <si>
    <t>2.6.1</t>
  </si>
  <si>
    <t>2.6</t>
  </si>
  <si>
    <t>VISO: VK rekonstrukcijos darbai</t>
  </si>
  <si>
    <t>2.1.3</t>
  </si>
  <si>
    <t>2.2</t>
  </si>
  <si>
    <t>2.1.2</t>
  </si>
  <si>
    <t>Kameros ardymas, Naujos kameros įrengimas, žemės darbai</t>
  </si>
  <si>
    <t>2.2.2</t>
  </si>
  <si>
    <t>2.2.3</t>
  </si>
  <si>
    <t>2.3.1.</t>
  </si>
  <si>
    <t>2.3.2</t>
  </si>
  <si>
    <t>2.3.3</t>
  </si>
  <si>
    <t>2.4.2</t>
  </si>
  <si>
    <t>2.4.3</t>
  </si>
  <si>
    <t>2.5.2</t>
  </si>
  <si>
    <t>2.5.3</t>
  </si>
  <si>
    <t>2.6.2</t>
  </si>
  <si>
    <t>2.6.3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</si>
</sst>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b/>
      <sz val="11"/>
      <color rgb="FF000000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b/>
      <sz val="9"/>
      <color rgb="FF000000"/>
      <name val="Calibri Light"/>
      <family val="2"/>
      <charset val="186"/>
    </font>
    <font>
      <sz val="9"/>
      <color theme="1"/>
      <name val="Calibri Light"/>
      <family val="2"/>
      <charset val="186"/>
    </font>
    <font>
      <b/>
      <sz val="9"/>
      <color theme="1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b/>
      <sz val="8"/>
      <color theme="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E7" sqref="E7"/>
    </sheetView>
  </sheetViews>
  <sheetFormatPr defaultColWidth="9.21875" defaultRowHeight="14.4" x14ac:dyDescent="0.3"/>
  <cols>
    <col min="1" max="1" width="11.77734375" style="1" customWidth="1"/>
    <col min="2" max="2" width="52.21875" style="1" customWidth="1"/>
    <col min="3" max="3" width="9.44140625" style="1" customWidth="1"/>
    <col min="4" max="4" width="7.21875" style="1" customWidth="1"/>
    <col min="5" max="5" width="14.77734375" style="1" customWidth="1"/>
    <col min="6" max="6" width="14.44140625" style="1" customWidth="1"/>
    <col min="7" max="11" width="9.21875" style="1"/>
    <col min="12" max="12" width="27.21875" style="1" customWidth="1"/>
    <col min="13" max="16384" width="9.21875" style="1"/>
  </cols>
  <sheetData>
    <row r="1" spans="1:7" x14ac:dyDescent="0.3">
      <c r="A1" s="7"/>
      <c r="B1" s="5"/>
      <c r="C1" s="5"/>
      <c r="D1" s="7"/>
      <c r="E1" s="7" t="s">
        <v>23</v>
      </c>
      <c r="F1" s="5"/>
    </row>
    <row r="2" spans="1:7" x14ac:dyDescent="0.3">
      <c r="A2" s="7"/>
      <c r="B2" s="5"/>
      <c r="C2" s="5"/>
      <c r="D2" s="7"/>
      <c r="E2" s="5"/>
      <c r="F2" s="5"/>
    </row>
    <row r="3" spans="1:7" x14ac:dyDescent="0.3">
      <c r="A3" s="44" t="s">
        <v>8</v>
      </c>
      <c r="B3" s="44"/>
      <c r="C3" s="44"/>
      <c r="D3" s="44"/>
      <c r="E3" s="44"/>
      <c r="F3" s="44"/>
    </row>
    <row r="4" spans="1:7" x14ac:dyDescent="0.3">
      <c r="A4" s="45" t="s">
        <v>0</v>
      </c>
      <c r="B4" s="45" t="s">
        <v>1</v>
      </c>
      <c r="C4" s="47" t="s">
        <v>2</v>
      </c>
      <c r="D4" s="49" t="s">
        <v>3</v>
      </c>
      <c r="E4" s="50"/>
      <c r="F4" s="51"/>
      <c r="G4" s="3"/>
    </row>
    <row r="5" spans="1:7" ht="24" x14ac:dyDescent="0.3">
      <c r="A5" s="46"/>
      <c r="B5" s="46"/>
      <c r="C5" s="48"/>
      <c r="D5" s="24" t="s">
        <v>4</v>
      </c>
      <c r="E5" s="22" t="s">
        <v>5</v>
      </c>
      <c r="F5" s="22" t="s">
        <v>6</v>
      </c>
      <c r="G5" s="3"/>
    </row>
    <row r="6" spans="1:7" x14ac:dyDescent="0.3">
      <c r="A6" s="21">
        <v>1</v>
      </c>
      <c r="B6" s="10" t="s">
        <v>10</v>
      </c>
      <c r="C6" s="22"/>
      <c r="D6" s="21"/>
      <c r="E6" s="22"/>
      <c r="F6" s="22"/>
      <c r="G6" s="3"/>
    </row>
    <row r="7" spans="1:7" ht="24" x14ac:dyDescent="0.3">
      <c r="A7" s="11" t="s">
        <v>12</v>
      </c>
      <c r="B7" s="12" t="s">
        <v>24</v>
      </c>
      <c r="C7" s="13" t="s">
        <v>7</v>
      </c>
      <c r="D7" s="25">
        <v>1</v>
      </c>
      <c r="E7" s="19"/>
      <c r="F7" s="19">
        <f>D7*E7</f>
        <v>0</v>
      </c>
      <c r="G7" s="3"/>
    </row>
    <row r="8" spans="1:7" x14ac:dyDescent="0.3">
      <c r="A8" s="11" t="s">
        <v>13</v>
      </c>
      <c r="B8" s="14" t="s">
        <v>9</v>
      </c>
      <c r="C8" s="13" t="s">
        <v>7</v>
      </c>
      <c r="D8" s="25">
        <v>1</v>
      </c>
      <c r="E8" s="19"/>
      <c r="F8" s="19">
        <f>D8*E8</f>
        <v>0</v>
      </c>
      <c r="G8" s="3"/>
    </row>
    <row r="9" spans="1:7" x14ac:dyDescent="0.3">
      <c r="A9" s="26"/>
      <c r="B9" s="32" t="s">
        <v>20</v>
      </c>
      <c r="C9" s="30"/>
      <c r="D9" s="20"/>
      <c r="E9" s="31"/>
      <c r="F9" s="27">
        <f>SUM(F7:F8)</f>
        <v>0</v>
      </c>
      <c r="G9" s="3"/>
    </row>
    <row r="10" spans="1:7" ht="28.05" customHeight="1" x14ac:dyDescent="0.3">
      <c r="A10" s="20">
        <v>2</v>
      </c>
      <c r="B10" s="37" t="s">
        <v>27</v>
      </c>
      <c r="C10" s="20"/>
      <c r="D10" s="15"/>
      <c r="E10" s="20"/>
      <c r="F10" s="20"/>
      <c r="G10" s="3"/>
    </row>
    <row r="11" spans="1:7" ht="28.05" customHeight="1" x14ac:dyDescent="0.3">
      <c r="A11" s="39" t="s">
        <v>14</v>
      </c>
      <c r="B11" s="40" t="s">
        <v>28</v>
      </c>
      <c r="C11" s="39"/>
      <c r="D11" s="41"/>
      <c r="E11" s="39"/>
      <c r="F11" s="42">
        <f>F12+F14+F16</f>
        <v>0</v>
      </c>
      <c r="G11" s="3"/>
    </row>
    <row r="12" spans="1:7" ht="63.45" customHeight="1" x14ac:dyDescent="0.3">
      <c r="A12" s="11" t="s">
        <v>15</v>
      </c>
      <c r="B12" s="18" t="s">
        <v>25</v>
      </c>
      <c r="C12" s="13" t="s">
        <v>7</v>
      </c>
      <c r="D12" s="25">
        <v>1</v>
      </c>
      <c r="E12" s="13"/>
      <c r="F12" s="19">
        <f>D12*E12</f>
        <v>0</v>
      </c>
      <c r="G12" s="3"/>
    </row>
    <row r="13" spans="1:7" ht="20.25" customHeight="1" x14ac:dyDescent="0.3">
      <c r="A13" s="11"/>
      <c r="B13" s="38" t="s">
        <v>29</v>
      </c>
      <c r="C13" s="13"/>
      <c r="D13" s="25"/>
      <c r="E13" s="17"/>
      <c r="F13" s="17"/>
      <c r="G13" s="3"/>
    </row>
    <row r="14" spans="1:7" ht="72.599999999999994" customHeight="1" x14ac:dyDescent="0.3">
      <c r="A14" s="11" t="s">
        <v>43</v>
      </c>
      <c r="B14" s="34" t="s">
        <v>30</v>
      </c>
      <c r="C14" s="13" t="s">
        <v>7</v>
      </c>
      <c r="D14" s="25">
        <v>1</v>
      </c>
      <c r="E14" s="17"/>
      <c r="F14" s="19">
        <f>D14*E14</f>
        <v>0</v>
      </c>
      <c r="G14" s="3"/>
    </row>
    <row r="15" spans="1:7" ht="20.25" customHeight="1" x14ac:dyDescent="0.3">
      <c r="A15" s="11"/>
      <c r="B15" s="38" t="s">
        <v>26</v>
      </c>
      <c r="C15" s="13"/>
      <c r="D15" s="25"/>
      <c r="E15" s="17"/>
      <c r="F15" s="17"/>
      <c r="G15" s="3"/>
    </row>
    <row r="16" spans="1:7" ht="72.599999999999994" customHeight="1" x14ac:dyDescent="0.3">
      <c r="A16" s="11" t="s">
        <v>41</v>
      </c>
      <c r="B16" s="34" t="s">
        <v>44</v>
      </c>
      <c r="C16" s="13" t="s">
        <v>7</v>
      </c>
      <c r="D16" s="25">
        <v>1</v>
      </c>
      <c r="E16" s="17"/>
      <c r="F16" s="19">
        <f>D16*E16</f>
        <v>0</v>
      </c>
      <c r="G16" s="3"/>
    </row>
    <row r="17" spans="1:7" ht="28.05" customHeight="1" x14ac:dyDescent="0.3">
      <c r="A17" s="39" t="s">
        <v>42</v>
      </c>
      <c r="B17" s="40" t="s">
        <v>31</v>
      </c>
      <c r="C17" s="39"/>
      <c r="D17" s="41"/>
      <c r="E17" s="39"/>
      <c r="F17" s="42">
        <f>F18+F20+F22</f>
        <v>0</v>
      </c>
      <c r="G17" s="3"/>
    </row>
    <row r="18" spans="1:7" ht="63.45" customHeight="1" x14ac:dyDescent="0.3">
      <c r="A18" s="11" t="s">
        <v>16</v>
      </c>
      <c r="B18" s="18" t="s">
        <v>25</v>
      </c>
      <c r="C18" s="13" t="s">
        <v>7</v>
      </c>
      <c r="D18" s="25">
        <v>1</v>
      </c>
      <c r="E18" s="13"/>
      <c r="F18" s="19">
        <f>D18*E18</f>
        <v>0</v>
      </c>
      <c r="G18" s="3"/>
    </row>
    <row r="19" spans="1:7" ht="20.25" customHeight="1" x14ac:dyDescent="0.3">
      <c r="A19" s="11"/>
      <c r="B19" s="38" t="s">
        <v>29</v>
      </c>
      <c r="C19" s="13"/>
      <c r="D19" s="25"/>
      <c r="E19" s="17"/>
      <c r="F19" s="17"/>
      <c r="G19" s="3"/>
    </row>
    <row r="20" spans="1:7" ht="72.599999999999994" customHeight="1" x14ac:dyDescent="0.3">
      <c r="A20" s="11" t="s">
        <v>45</v>
      </c>
      <c r="B20" s="34" t="s">
        <v>30</v>
      </c>
      <c r="C20" s="13" t="s">
        <v>7</v>
      </c>
      <c r="D20" s="25">
        <v>1</v>
      </c>
      <c r="E20" s="17"/>
      <c r="F20" s="19">
        <f>D20*E20</f>
        <v>0</v>
      </c>
      <c r="G20" s="3"/>
    </row>
    <row r="21" spans="1:7" ht="20.25" customHeight="1" x14ac:dyDescent="0.3">
      <c r="A21" s="11"/>
      <c r="B21" s="38" t="s">
        <v>26</v>
      </c>
      <c r="C21" s="13"/>
      <c r="D21" s="25"/>
      <c r="E21" s="17"/>
      <c r="F21" s="17"/>
      <c r="G21" s="3"/>
    </row>
    <row r="22" spans="1:7" ht="72.599999999999994" customHeight="1" x14ac:dyDescent="0.3">
      <c r="A22" s="11" t="s">
        <v>46</v>
      </c>
      <c r="B22" s="34" t="s">
        <v>44</v>
      </c>
      <c r="C22" s="13" t="s">
        <v>7</v>
      </c>
      <c r="D22" s="25">
        <v>1</v>
      </c>
      <c r="E22" s="17"/>
      <c r="F22" s="19">
        <f>D22*E22</f>
        <v>0</v>
      </c>
      <c r="G22" s="3"/>
    </row>
    <row r="23" spans="1:7" ht="28.05" customHeight="1" x14ac:dyDescent="0.3">
      <c r="A23" s="39" t="s">
        <v>17</v>
      </c>
      <c r="B23" s="40" t="s">
        <v>32</v>
      </c>
      <c r="C23" s="39"/>
      <c r="D23" s="41"/>
      <c r="E23" s="39"/>
      <c r="F23" s="42">
        <f>F24+F26+F28</f>
        <v>0</v>
      </c>
      <c r="G23" s="3"/>
    </row>
    <row r="24" spans="1:7" ht="63.45" customHeight="1" x14ac:dyDescent="0.3">
      <c r="A24" s="11" t="s">
        <v>47</v>
      </c>
      <c r="B24" s="18" t="s">
        <v>25</v>
      </c>
      <c r="C24" s="13" t="s">
        <v>7</v>
      </c>
      <c r="D24" s="25">
        <v>1</v>
      </c>
      <c r="E24" s="13"/>
      <c r="F24" s="19">
        <f>D24*E24</f>
        <v>0</v>
      </c>
      <c r="G24" s="3"/>
    </row>
    <row r="25" spans="1:7" ht="20.25" customHeight="1" x14ac:dyDescent="0.3">
      <c r="A25" s="11"/>
      <c r="B25" s="38" t="s">
        <v>29</v>
      </c>
      <c r="C25" s="13"/>
      <c r="D25" s="25"/>
      <c r="E25" s="17"/>
      <c r="F25" s="17"/>
      <c r="G25" s="3"/>
    </row>
    <row r="26" spans="1:7" ht="72.599999999999994" customHeight="1" x14ac:dyDescent="0.3">
      <c r="A26" s="11" t="s">
        <v>48</v>
      </c>
      <c r="B26" s="34" t="s">
        <v>30</v>
      </c>
      <c r="C26" s="13" t="s">
        <v>7</v>
      </c>
      <c r="D26" s="25">
        <v>1</v>
      </c>
      <c r="E26" s="17"/>
      <c r="F26" s="19">
        <f>D26*E26</f>
        <v>0</v>
      </c>
      <c r="G26" s="3"/>
    </row>
    <row r="27" spans="1:7" ht="20.25" customHeight="1" x14ac:dyDescent="0.3">
      <c r="A27" s="11"/>
      <c r="B27" s="38" t="s">
        <v>26</v>
      </c>
      <c r="C27" s="13"/>
      <c r="D27" s="25"/>
      <c r="E27" s="17"/>
      <c r="F27" s="17"/>
      <c r="G27" s="3"/>
    </row>
    <row r="28" spans="1:7" ht="72.599999999999994" customHeight="1" x14ac:dyDescent="0.3">
      <c r="A28" s="11" t="s">
        <v>49</v>
      </c>
      <c r="B28" s="34" t="s">
        <v>44</v>
      </c>
      <c r="C28" s="13" t="s">
        <v>7</v>
      </c>
      <c r="D28" s="25">
        <v>1</v>
      </c>
      <c r="E28" s="17"/>
      <c r="F28" s="19">
        <f>D28*E28</f>
        <v>0</v>
      </c>
      <c r="G28" s="3"/>
    </row>
    <row r="29" spans="1:7" ht="28.05" customHeight="1" x14ac:dyDescent="0.3">
      <c r="A29" s="39" t="s">
        <v>18</v>
      </c>
      <c r="B29" s="40" t="s">
        <v>33</v>
      </c>
      <c r="C29" s="39"/>
      <c r="D29" s="41"/>
      <c r="E29" s="39"/>
      <c r="F29" s="42">
        <f>F30+F32+F34</f>
        <v>0</v>
      </c>
      <c r="G29" s="3"/>
    </row>
    <row r="30" spans="1:7" ht="63.45" customHeight="1" x14ac:dyDescent="0.3">
      <c r="A30" s="11" t="s">
        <v>19</v>
      </c>
      <c r="B30" s="18" t="s">
        <v>25</v>
      </c>
      <c r="C30" s="13" t="s">
        <v>7</v>
      </c>
      <c r="D30" s="25">
        <v>1</v>
      </c>
      <c r="E30" s="13"/>
      <c r="F30" s="19">
        <f>D30*E30</f>
        <v>0</v>
      </c>
      <c r="G30" s="3"/>
    </row>
    <row r="31" spans="1:7" ht="20.25" customHeight="1" x14ac:dyDescent="0.3">
      <c r="A31" s="11"/>
      <c r="B31" s="38" t="s">
        <v>29</v>
      </c>
      <c r="C31" s="13"/>
      <c r="D31" s="25"/>
      <c r="E31" s="17"/>
      <c r="F31" s="17"/>
      <c r="G31" s="3"/>
    </row>
    <row r="32" spans="1:7" ht="72.599999999999994" customHeight="1" x14ac:dyDescent="0.3">
      <c r="A32" s="11" t="s">
        <v>50</v>
      </c>
      <c r="B32" s="34" t="s">
        <v>30</v>
      </c>
      <c r="C32" s="13" t="s">
        <v>7</v>
      </c>
      <c r="D32" s="25">
        <v>1</v>
      </c>
      <c r="E32" s="17"/>
      <c r="F32" s="19">
        <f>D32*E32</f>
        <v>0</v>
      </c>
      <c r="G32" s="3"/>
    </row>
    <row r="33" spans="1:7" ht="20.25" customHeight="1" x14ac:dyDescent="0.3">
      <c r="A33" s="11"/>
      <c r="B33" s="38" t="s">
        <v>26</v>
      </c>
      <c r="C33" s="13"/>
      <c r="D33" s="25"/>
      <c r="E33" s="17"/>
      <c r="F33" s="17"/>
      <c r="G33" s="3"/>
    </row>
    <row r="34" spans="1:7" ht="72.599999999999994" customHeight="1" x14ac:dyDescent="0.3">
      <c r="A34" s="11" t="s">
        <v>51</v>
      </c>
      <c r="B34" s="34" t="s">
        <v>44</v>
      </c>
      <c r="C34" s="13" t="s">
        <v>7</v>
      </c>
      <c r="D34" s="25">
        <v>1</v>
      </c>
      <c r="E34" s="17"/>
      <c r="F34" s="19">
        <f>D34*E34</f>
        <v>0</v>
      </c>
      <c r="G34" s="3"/>
    </row>
    <row r="35" spans="1:7" ht="28.05" customHeight="1" x14ac:dyDescent="0.3">
      <c r="A35" s="39" t="s">
        <v>36</v>
      </c>
      <c r="B35" s="40" t="s">
        <v>34</v>
      </c>
      <c r="C35" s="39"/>
      <c r="D35" s="41"/>
      <c r="E35" s="39"/>
      <c r="F35" s="42">
        <f>F36+F38+F40</f>
        <v>0</v>
      </c>
      <c r="G35" s="3"/>
    </row>
    <row r="36" spans="1:7" ht="63.45" customHeight="1" x14ac:dyDescent="0.3">
      <c r="A36" s="11" t="s">
        <v>37</v>
      </c>
      <c r="B36" s="18" t="s">
        <v>25</v>
      </c>
      <c r="C36" s="13" t="s">
        <v>7</v>
      </c>
      <c r="D36" s="25">
        <v>1</v>
      </c>
      <c r="E36" s="13"/>
      <c r="F36" s="19">
        <f>D36*E36</f>
        <v>0</v>
      </c>
      <c r="G36" s="3"/>
    </row>
    <row r="37" spans="1:7" ht="20.25" customHeight="1" x14ac:dyDescent="0.3">
      <c r="A37" s="11"/>
      <c r="B37" s="38" t="s">
        <v>29</v>
      </c>
      <c r="C37" s="13"/>
      <c r="D37" s="25"/>
      <c r="E37" s="17"/>
      <c r="F37" s="17"/>
      <c r="G37" s="3"/>
    </row>
    <row r="38" spans="1:7" ht="72.599999999999994" customHeight="1" x14ac:dyDescent="0.3">
      <c r="A38" s="11" t="s">
        <v>52</v>
      </c>
      <c r="B38" s="34" t="s">
        <v>30</v>
      </c>
      <c r="C38" s="13" t="s">
        <v>7</v>
      </c>
      <c r="D38" s="25">
        <v>1</v>
      </c>
      <c r="E38" s="17"/>
      <c r="F38" s="19">
        <f>D38*E38</f>
        <v>0</v>
      </c>
      <c r="G38" s="3"/>
    </row>
    <row r="39" spans="1:7" ht="20.25" customHeight="1" x14ac:dyDescent="0.3">
      <c r="A39" s="11"/>
      <c r="B39" s="38" t="s">
        <v>26</v>
      </c>
      <c r="C39" s="13"/>
      <c r="D39" s="25"/>
      <c r="E39" s="17"/>
      <c r="F39" s="17"/>
      <c r="G39" s="3"/>
    </row>
    <row r="40" spans="1:7" ht="72.599999999999994" customHeight="1" x14ac:dyDescent="0.3">
      <c r="A40" s="11" t="s">
        <v>53</v>
      </c>
      <c r="B40" s="34" t="s">
        <v>44</v>
      </c>
      <c r="C40" s="13" t="s">
        <v>7</v>
      </c>
      <c r="D40" s="25">
        <v>1</v>
      </c>
      <c r="E40" s="17"/>
      <c r="F40" s="19">
        <f>D40*E40</f>
        <v>0</v>
      </c>
      <c r="G40" s="3"/>
    </row>
    <row r="41" spans="1:7" ht="28.05" customHeight="1" x14ac:dyDescent="0.3">
      <c r="A41" s="39" t="s">
        <v>39</v>
      </c>
      <c r="B41" s="40" t="s">
        <v>35</v>
      </c>
      <c r="C41" s="39"/>
      <c r="D41" s="41"/>
      <c r="E41" s="39"/>
      <c r="F41" s="42">
        <f>F42+F44+F46</f>
        <v>0</v>
      </c>
      <c r="G41" s="3"/>
    </row>
    <row r="42" spans="1:7" ht="63.45" customHeight="1" x14ac:dyDescent="0.3">
      <c r="A42" s="11" t="s">
        <v>38</v>
      </c>
      <c r="B42" s="18" t="s">
        <v>25</v>
      </c>
      <c r="C42" s="13" t="s">
        <v>7</v>
      </c>
      <c r="D42" s="25">
        <v>1</v>
      </c>
      <c r="E42" s="13"/>
      <c r="F42" s="19">
        <f>D42*E42</f>
        <v>0</v>
      </c>
      <c r="G42" s="3"/>
    </row>
    <row r="43" spans="1:7" ht="20.25" customHeight="1" x14ac:dyDescent="0.3">
      <c r="A43" s="11"/>
      <c r="B43" s="38" t="s">
        <v>29</v>
      </c>
      <c r="C43" s="13"/>
      <c r="D43" s="25"/>
      <c r="E43" s="17"/>
      <c r="F43" s="17"/>
      <c r="G43" s="3"/>
    </row>
    <row r="44" spans="1:7" ht="72.599999999999994" customHeight="1" x14ac:dyDescent="0.3">
      <c r="A44" s="11" t="s">
        <v>54</v>
      </c>
      <c r="B44" s="34" t="s">
        <v>30</v>
      </c>
      <c r="C44" s="13" t="s">
        <v>7</v>
      </c>
      <c r="D44" s="25">
        <v>1</v>
      </c>
      <c r="E44" s="17"/>
      <c r="F44" s="19">
        <f>D44*E44</f>
        <v>0</v>
      </c>
      <c r="G44" s="3"/>
    </row>
    <row r="45" spans="1:7" ht="20.25" customHeight="1" x14ac:dyDescent="0.3">
      <c r="A45" s="11"/>
      <c r="B45" s="38" t="s">
        <v>26</v>
      </c>
      <c r="C45" s="13"/>
      <c r="D45" s="25"/>
      <c r="E45" s="17"/>
      <c r="F45" s="17"/>
      <c r="G45" s="3"/>
    </row>
    <row r="46" spans="1:7" ht="72.599999999999994" customHeight="1" x14ac:dyDescent="0.3">
      <c r="A46" s="11" t="s">
        <v>55</v>
      </c>
      <c r="B46" s="34" t="s">
        <v>44</v>
      </c>
      <c r="C46" s="13" t="s">
        <v>7</v>
      </c>
      <c r="D46" s="25">
        <v>1</v>
      </c>
      <c r="E46" s="17"/>
      <c r="F46" s="19">
        <f>D46*E46</f>
        <v>0</v>
      </c>
      <c r="G46" s="3"/>
    </row>
    <row r="47" spans="1:7" ht="18" customHeight="1" x14ac:dyDescent="0.3">
      <c r="A47" s="16"/>
      <c r="B47" s="33" t="s">
        <v>40</v>
      </c>
      <c r="C47" s="13"/>
      <c r="D47" s="25"/>
      <c r="E47" s="17"/>
      <c r="F47" s="35">
        <f>SUM(F16+F14+F12+F18+F20+F22+F24+F26+F28+F30+F32+F34+F36+F38+F40+F42+F44+F46)</f>
        <v>0</v>
      </c>
      <c r="G47" s="3"/>
    </row>
    <row r="48" spans="1:7" x14ac:dyDescent="0.3">
      <c r="A48" s="6"/>
      <c r="B48" s="28" t="s">
        <v>21</v>
      </c>
      <c r="C48" s="9"/>
      <c r="D48" s="23"/>
      <c r="E48" s="8"/>
      <c r="F48" s="36">
        <f>F47+F9</f>
        <v>0</v>
      </c>
      <c r="G48" s="3"/>
    </row>
    <row r="49" spans="1:12" x14ac:dyDescent="0.3">
      <c r="A49" s="6"/>
      <c r="B49" s="28" t="s">
        <v>11</v>
      </c>
      <c r="C49" s="9"/>
      <c r="D49" s="23"/>
      <c r="E49" s="8"/>
      <c r="F49" s="36">
        <f>F48*0.21</f>
        <v>0</v>
      </c>
      <c r="G49" s="3"/>
    </row>
    <row r="50" spans="1:12" x14ac:dyDescent="0.3">
      <c r="A50" s="6"/>
      <c r="B50" s="29" t="s">
        <v>22</v>
      </c>
      <c r="C50" s="9"/>
      <c r="D50" s="23"/>
      <c r="E50" s="8"/>
      <c r="F50" s="36">
        <f>SUM(F48+F49)</f>
        <v>0</v>
      </c>
      <c r="G50" s="3"/>
    </row>
    <row r="51" spans="1:12" ht="23.55" customHeight="1" x14ac:dyDescent="0.3">
      <c r="A51" s="52"/>
      <c r="B51" s="52"/>
      <c r="C51" s="52"/>
      <c r="D51" s="52"/>
      <c r="E51" s="52"/>
      <c r="F51" s="52"/>
      <c r="G51" s="3"/>
      <c r="L51" s="4"/>
    </row>
    <row r="52" spans="1:12" x14ac:dyDescent="0.3">
      <c r="A52" s="2"/>
      <c r="G52" s="3"/>
    </row>
    <row r="53" spans="1:12" x14ac:dyDescent="0.3">
      <c r="A53" s="2"/>
      <c r="G53" s="3"/>
    </row>
    <row r="54" spans="1:12" ht="77.25" customHeight="1" x14ac:dyDescent="0.3">
      <c r="G54" s="43"/>
    </row>
    <row r="55" spans="1:12" x14ac:dyDescent="0.3">
      <c r="G55" s="43"/>
    </row>
    <row r="56" spans="1:12" x14ac:dyDescent="0.3">
      <c r="G56" s="43"/>
    </row>
  </sheetData>
  <mergeCells count="7">
    <mergeCell ref="G54:G56"/>
    <mergeCell ref="A3:F3"/>
    <mergeCell ref="A4:A5"/>
    <mergeCell ref="B4:B5"/>
    <mergeCell ref="C4:C5"/>
    <mergeCell ref="D4:F4"/>
    <mergeCell ref="A51:F5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5F5D69-38D6-4F4D-B3CA-A25AFC5EAE12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BB9C38B5-F92B-45C3-BBD8-5BA64F9E8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79BAD-BE86-46B6-97EC-82892255C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Lapas1!_Hlk63837448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Gabrielė Mikelionienė</cp:lastModifiedBy>
  <cp:lastPrinted>2018-11-21T13:22:29Z</cp:lastPrinted>
  <dcterms:created xsi:type="dcterms:W3CDTF">2017-03-09T06:26:55Z</dcterms:created>
  <dcterms:modified xsi:type="dcterms:W3CDTF">2025-05-20T06:55:57Z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