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ThisWorkbook"/>
  <mc:AlternateContent xmlns:mc="http://schemas.openxmlformats.org/markup-compatibility/2006">
    <mc:Choice Requires="x15">
      <x15ac:absPath xmlns:x15ac="http://schemas.microsoft.com/office/spreadsheetml/2010/11/ac" url="S:\Viešųjų pirkimų skyrius\File Sync\VP\2025\PIRKIMAI\AK\2465_Žiemos įranga_Anželita\PD\"/>
    </mc:Choice>
  </mc:AlternateContent>
  <xr:revisionPtr revIDLastSave="0" documentId="13_ncr:1_{972C5417-9AB6-46D0-B31E-B5ABC8CA33A5}" xr6:coauthVersionLast="47" xr6:coauthVersionMax="47" xr10:uidLastSave="{00000000-0000-0000-0000-000000000000}"/>
  <bookViews>
    <workbookView xWindow="-120" yWindow="-120" windowWidth="24240" windowHeight="13140" xr2:uid="{00000000-000D-0000-FFFF-FFFF00000000}"/>
  </bookViews>
  <sheets>
    <sheet name="Lapas1" sheetId="1" r:id="rId1"/>
    <sheet name="Sheet1" sheetId="2" r:id="rId2"/>
  </sheets>
  <definedNames>
    <definedName name="_ftn1" localSheetId="0">Lapas1!#REF!</definedName>
    <definedName name="_ftnref1" localSheetId="0">Lapas1!#REF!</definedName>
    <definedName name="_Hlk495407184" localSheetId="0">Lapas1!#REF!</definedName>
    <definedName name="Pasirinkite">Lapas1!#REF!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8" i="1" l="1"/>
  <c r="G69" i="1" s="1"/>
  <c r="G57" i="1"/>
  <c r="G58" i="1" s="1"/>
  <c r="G47" i="1"/>
  <c r="G70" i="1" l="1"/>
  <c r="G71" i="1" s="1"/>
  <c r="G59" i="1"/>
  <c r="G60" i="1" s="1"/>
  <c r="G48" i="1"/>
  <c r="G49" i="1" s="1"/>
  <c r="G5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tc={D223C4EC-42F0-43A9-8E5C-7F0A95DA0E61}</author>
  </authors>
  <commentList>
    <comment ref="B65" authorId="0" shapeId="0" xr:uid="{D223C4EC-42F0-43A9-8E5C-7F0A95DA0E61}">
      <text>
        <t>[Komentarų gija]
„Excel“ versija leidžia jums skaityti šią komentarų giją, tačiau visi jos taisymai bus pašalinti, jei failas atidaromas naudojant naujesnę „Excel“ versiją. Daugiau informacijos: https://go.microsoft.com/fwlink/?linkid=870924.
Komentaras:
    ar neturėtų būti III pirkimo objekto dalis?</t>
      </text>
    </comment>
  </commentList>
</comments>
</file>

<file path=xl/sharedStrings.xml><?xml version="1.0" encoding="utf-8"?>
<sst xmlns="http://schemas.openxmlformats.org/spreadsheetml/2006/main" count="172" uniqueCount="107">
  <si>
    <t>Pirkimo sąlygų 4 priedas „Pasiūlymo forma“</t>
  </si>
  <si>
    <t>[DATA]</t>
  </si>
  <si>
    <t>VILNIUS</t>
  </si>
  <si>
    <t>Uždarajai  akcinei bendrovei "GRINDA"</t>
  </si>
  <si>
    <t>1. INFORMACIJA APIE TIEKĖJĄ</t>
  </si>
  <si>
    <r>
      <t xml:space="preserve">Tiekėjo arba ūkio subjektų grupės dalyvių pavadinimas (-ai), juridinio asmens kodas (-ai) </t>
    </r>
    <r>
      <rPr>
        <b/>
        <i/>
        <sz val="11"/>
        <color theme="1"/>
        <rFont val="Tahoma"/>
        <family val="2"/>
        <charset val="186"/>
      </rPr>
      <t>(jeigu pasiūlymą teikia fizinis asmuo – verslo ar individualios veiklos pažymėjimo Nr. ar pan.), adresas (-ai)</t>
    </r>
  </si>
  <si>
    <t>Tiekėjo arba atstovaujančio tiekėjų grupės nario banko pavadinimas, banko kodas, sąskaitos Nr.</t>
  </si>
  <si>
    <r>
      <t xml:space="preserve">Tiekėjo kolegialus valdymo ir (ar) priežiūros organas </t>
    </r>
    <r>
      <rPr>
        <b/>
        <i/>
        <sz val="11"/>
        <color theme="1"/>
        <rFont val="Tahoma"/>
        <family val="2"/>
        <charset val="186"/>
      </rPr>
      <t>(nurodoma jeigu turi)</t>
    </r>
  </si>
  <si>
    <r>
      <t xml:space="preserve">Ūkio subjektų grupės dalyvis, atstovaujantis arba vadovaujantis ūkio subjektų grupei </t>
    </r>
    <r>
      <rPr>
        <b/>
        <i/>
        <sz val="11"/>
        <color theme="1"/>
        <rFont val="Tahoma"/>
        <family val="2"/>
        <charset val="186"/>
      </rPr>
      <t>(pildoma, jei pasiūlymą teikia tiekėjų grupė)</t>
    </r>
  </si>
  <si>
    <t>Asmens, įgalioto pasirašyti pasiūlymą, vardas ir pavardė</t>
  </si>
  <si>
    <r>
      <t xml:space="preserve">Asmens, įgalioto bendrauti su perkančiąją organizacija, kontaktinė informacija </t>
    </r>
    <r>
      <rPr>
        <b/>
        <i/>
        <sz val="11"/>
        <color theme="1"/>
        <rFont val="Tahoma"/>
        <family val="2"/>
        <charset val="186"/>
      </rPr>
      <t>(vardas, pavardė, tel., faks., el. p., adresas)</t>
    </r>
  </si>
  <si>
    <t>2.  INFORMACIJA APIE KIEKVIENO TIEKĖJŲ GRUPĖS PARTNERĮ</t>
  </si>
  <si>
    <t xml:space="preserve">Eil. Nr. </t>
  </si>
  <si>
    <t>Tiekėjų grupės partnerio pavadinimas, juridinio asmens kodas, adresas</t>
  </si>
  <si>
    <t>Tiekėjų grupės partnerio kolegialus valdymo organas ir (ar) priežiūros organas (nurodoma jeigu turi)</t>
  </si>
  <si>
    <t>Sutarties objekto dalies, perduodamos vykdyti partneriui, aprašymas</t>
  </si>
  <si>
    <t>Partnerio tiekiamų Paslaugų dalies vertė pasiūlymo kainoje</t>
  </si>
  <si>
    <t>EUR su PVM</t>
  </si>
  <si>
    <t xml:space="preserve">Proc. </t>
  </si>
  <si>
    <r>
      <t xml:space="preserve">3. INFORMACIJA APIE ŪKIO SUBJEKTUS, KURIŲ PAJĖGUMAIS TIEKĖJAS REMIASI, KAD ATITIKTŲ PERKANČIOSIOS ORGANIZACIJOS KELIAMUS KVALIFIKACIJOS REIKALAVIMUS (JEIGU TOKIE REIKALAVIMAI KELIAMI)  </t>
    </r>
    <r>
      <rPr>
        <i/>
        <sz val="12"/>
        <color theme="1"/>
        <rFont val="Tahoma"/>
        <family val="2"/>
        <charset val="186"/>
      </rPr>
      <t>(pildoma, jei tiekėjas pasitelkia kitų ūkio subjektų, kurių  pajėgumais remiasi pagal VPĮ 49 str.)</t>
    </r>
  </si>
  <si>
    <t>Eil. Nr.</t>
  </si>
  <si>
    <t>Ūkio subjekto juridinio asmens pavadinimas, kodas arba fizinio asmens vardas ir pavardė</t>
  </si>
  <si>
    <t>Ūkio subjekto kolegialus  valdymo organas ir (ar) priežiūros organas (nurodoma jeigu turi)</t>
  </si>
  <si>
    <t>Nuoroda į pirkimo dokumentų sąlygą (nurodomas pirkimo dokumentas ir jo punktas), kuriai atitikti remiamasi ūkio subjekto pajėgumais</t>
  </si>
  <si>
    <t>Sutarties objekto dalies, perduodamos vykdyti ūkio subjektui, aprašymas</t>
  </si>
  <si>
    <t>Partnerio tiekiamų Paslaugų dalies vertė pasiūlymo kainoje, kuriai ketinama pasitelkti ūkio subjektus</t>
  </si>
  <si>
    <t xml:space="preserve">Eur su PVM / Proc. </t>
  </si>
  <si>
    <r>
      <t xml:space="preserve">4. INFORMACIJA APIE ŽINOMUS SUBTIEKĖJUS IR JIEMS PERDUODAMA VYKDYTI SUTARTIES DALIS
</t>
    </r>
    <r>
      <rPr>
        <i/>
        <sz val="12"/>
        <color theme="1"/>
        <rFont val="Tahoma"/>
        <family val="2"/>
        <charset val="186"/>
      </rPr>
      <t>(pildoma, jei tiekėjas pasitelkia subtiekėjus)</t>
    </r>
  </si>
  <si>
    <t>Subtiekėjo pavadinimas, juridinio asmens kodas, adresas</t>
  </si>
  <si>
    <t>Sutarties objekto dalies, perduodamos vykdyti subtiekėjui, aprašymas</t>
  </si>
  <si>
    <t>Pirkimo sutarties dalis pasiūlymo kainoje, perduodama vykdyti subtiekėjui</t>
  </si>
  <si>
    <t>5. INFORMACIJA APIE SPECIALISTUS, KURIAIS BUS REMIAMASI ĮRODINĖJANT TIEKĖJO KVALIFIKACIJĄ IR VYKDANT PIRKIMO SUTARTĮ, TAČIAU JIE NĖRA TIEKĖJO AR TIEKĖJO PASITELKIAMO (-Ų) ŪKIO SUBJEKTO (-Ų) DARBUOTOJAI PASIŪLYMO PATEIKIMO METU, BET LAIMĖJIMO ATVEJU BŪTŲ ĮDARBINTI (kvazisubtiekėjai)</t>
  </si>
  <si>
    <t>Vardas ir pavardė</t>
  </si>
  <si>
    <t>Specialisto dabartinė darbovietė</t>
  </si>
  <si>
    <t xml:space="preserve">                                                                                                                                                                                                                                                                                                                                                                                                                                                                 6. PASIŪLYMO KAINA
</t>
  </si>
  <si>
    <t>I pirkimo objekto dalis</t>
  </si>
  <si>
    <t xml:space="preserve">Eil.Nr. </t>
  </si>
  <si>
    <t xml:space="preserve">Pirkimo objektas </t>
  </si>
  <si>
    <t>Mato vienetas</t>
  </si>
  <si>
    <t>Kiekis</t>
  </si>
  <si>
    <r>
      <t xml:space="preserve">1 vieneto kaina EUR be PVM
</t>
    </r>
    <r>
      <rPr>
        <b/>
        <sz val="12"/>
        <color rgb="FFFF0000"/>
        <rFont val="Tahoma"/>
        <family val="2"/>
        <charset val="186"/>
      </rPr>
      <t>(pildo tiekėjas)</t>
    </r>
  </si>
  <si>
    <r>
      <t xml:space="preserve">Kaina EUR be PVM
</t>
    </r>
    <r>
      <rPr>
        <b/>
        <i/>
        <sz val="12"/>
        <rFont val="Tahoma"/>
        <family val="2"/>
        <charset val="186"/>
      </rPr>
      <t>(4×5)</t>
    </r>
  </si>
  <si>
    <t>VNT.</t>
  </si>
  <si>
    <t>Bendra pasiūlymo kaina, EUR be PVM</t>
  </si>
  <si>
    <t>PVM *, EUR</t>
  </si>
  <si>
    <t>Pasirinkti</t>
  </si>
  <si>
    <t>Bendra pasiūlymo kaina, EUR su PVM</t>
  </si>
  <si>
    <t>*Jei "PVM" laukas nepildomas, nurodykite priežastis, dėl kurių PVM nemokamas: -_____________________________________________________________________________________________________________</t>
  </si>
  <si>
    <t>II pirkimo objekto dalis</t>
  </si>
  <si>
    <r>
      <t xml:space="preserve">Mato vieneto kaina EUR be PVM
</t>
    </r>
    <r>
      <rPr>
        <b/>
        <sz val="12"/>
        <color rgb="FFFF0000"/>
        <rFont val="Tahoma"/>
        <family val="2"/>
        <charset val="186"/>
      </rPr>
      <t>(pildo tiekėjas)</t>
    </r>
  </si>
  <si>
    <t xml:space="preserve">Smėlio druskos mišinio barstytuvas 5 m3 </t>
  </si>
  <si>
    <t>Šlapių druskų barstytuvas, 7 m3</t>
  </si>
  <si>
    <r>
      <t xml:space="preserve">7. PASIŪLYMO KOKYBINIAI PARAMETRAI </t>
    </r>
    <r>
      <rPr>
        <b/>
        <sz val="11"/>
        <color theme="1"/>
        <rFont val="Tahoma"/>
        <family val="2"/>
        <charset val="186"/>
      </rPr>
      <t xml:space="preserve">
</t>
    </r>
  </si>
  <si>
    <t>Kokybės kriterijus pagal pirkimo dokumentuose nustatytą pasiūlymų vertinimo tvarką</t>
  </si>
  <si>
    <t>1.</t>
  </si>
  <si>
    <t>Antras kriterijus:  Prekių pristatymo  terminas (P1)</t>
  </si>
  <si>
    <t>Pasirinkite</t>
  </si>
  <si>
    <t>Teikiamas dokumentas</t>
  </si>
  <si>
    <t>III pirkimo objekto dalis</t>
  </si>
  <si>
    <t>Antras kriterijus: Prekių pristatymo  terminas (P1)</t>
  </si>
  <si>
    <r>
      <t xml:space="preserve">8. PRIDEDAMI DOKUMENTAI IR INFORMACIJA APIE KONFIDENCIALUMĄ
</t>
    </r>
    <r>
      <rPr>
        <i/>
        <sz val="12"/>
        <color theme="1"/>
        <rFont val="Tahoma"/>
        <family val="2"/>
        <charset val="186"/>
      </rPr>
      <t>Jei nenurodyta kitaip, visi dokumentai teikiami su pasiūlymu CVP IS priemonėmis:</t>
    </r>
  </si>
  <si>
    <t xml:space="preserve">Eil . Nr. </t>
  </si>
  <si>
    <t>Dokumentai</t>
  </si>
  <si>
    <t>Dokumentą privalo pateikti</t>
  </si>
  <si>
    <t>Subjektas teikiantis dokumentą</t>
  </si>
  <si>
    <t>Ar dokumente yra konfidencialios informacijos?</t>
  </si>
  <si>
    <t>Paaiškinimas, kokia konkreti informacija dokumente yra konfidenciali ir kodėl</t>
  </si>
  <si>
    <t>(Taip / Ne)</t>
  </si>
  <si>
    <t>Jungtinės veiklos sutarties kopija (jei pasiūlymą pateikia ūkio subjektų grupė)</t>
  </si>
  <si>
    <t>Kartu su pasiūlymu</t>
  </si>
  <si>
    <t>Tiekėjai</t>
  </si>
  <si>
    <t>Įgaliojimo ar kito dokumento, suteikiančio teisę pateikti ir (ar) pasirašyti pasiūlymą bei kitus dokumentus, kopija (jeigu pasiūlymą pateikia ir ar dokumentus pasirašo ne tiekėjo, ūkio subjektų grupės dalyvių, subtiekėjų ar ūkio subjektų, kurių pajėgumais tiekėjas remiasi, vadovas)</t>
  </si>
  <si>
    <t>Jei tiekėjas pasitelkia ūkio subjektus – įrodymai, kad šie ištekliai bus prieinami per visą sutartinių įsipareigojimų vykdymo laikotarpį</t>
  </si>
  <si>
    <t>Ūkio subjektai, subtiekėjai</t>
  </si>
  <si>
    <r>
      <t xml:space="preserve">Pasirašytas EBVPD </t>
    </r>
    <r>
      <rPr>
        <b/>
        <sz val="11"/>
        <rFont val="Tahoma"/>
        <family val="2"/>
        <charset val="186"/>
      </rPr>
      <t>(Pirkimo sąlygų 3 priedas „EBVPD“)</t>
    </r>
    <r>
      <rPr>
        <b/>
        <sz val="11"/>
        <color rgb="FFFF0000"/>
        <rFont val="Tahoma"/>
        <family val="2"/>
        <charset val="186"/>
      </rPr>
      <t xml:space="preserve">. </t>
    </r>
    <r>
      <rPr>
        <sz val="11"/>
        <color theme="1"/>
        <rFont val="Tahoma"/>
        <family val="2"/>
        <charset val="186"/>
      </rPr>
      <t xml:space="preserve">
*Atskirą EBVPD pildo:
1) tiekėjas;
2) kiekvienas tiekėjų grupės narys (jeigu pasiūlymą teikia tiekėjų grupė);
3) kiekvienas ūkio subjektas, kurio pajėgumais remiasi tiekėjas, išskyrus kvazisubtiekėjus, pagal VPĮ 49 str. (jei yra).                                                                                         </t>
    </r>
  </si>
  <si>
    <t>Tiekėjai, ūkio subjektai, kurių pajėgumais tiekėjas remiasi</t>
  </si>
  <si>
    <r>
      <t xml:space="preserve">Tiekėjo deklaracija dėl atitikties Reglamento nuostatoms </t>
    </r>
    <r>
      <rPr>
        <b/>
        <sz val="11"/>
        <rFont val="Tahoma"/>
        <family val="2"/>
        <charset val="186"/>
      </rPr>
      <t>(Pirkimo sąlygų 6 ir 7 priedai)</t>
    </r>
    <r>
      <rPr>
        <sz val="11"/>
        <rFont val="Tahoma"/>
        <family val="2"/>
        <charset val="186"/>
      </rPr>
      <t>.
PASTABA. Kilus abejonių dėl tiekėjo (ne)atitikties Reglamento nuostatoms, perkančioji organizacija iš galimo laimėtojo prašys pateikti dokumentus, įrodančius deklaracijoje pateiktų duomenų teisingumą.</t>
    </r>
  </si>
  <si>
    <t>Tiekėjas</t>
  </si>
  <si>
    <r>
      <rPr>
        <b/>
        <sz val="11"/>
        <rFont val="Tahoma"/>
        <family val="2"/>
        <charset val="186"/>
      </rPr>
      <t>Pirkimo sąlygų 2 priede</t>
    </r>
    <r>
      <rPr>
        <sz val="11"/>
        <rFont val="Tahoma"/>
        <family val="2"/>
        <charset val="186"/>
      </rPr>
      <t xml:space="preserve"> „Tiekėjo pašalinimo pagrindai“ nurodyti dokumentai.</t>
    </r>
  </si>
  <si>
    <t>Perkančiajai organizacijai paprašius</t>
  </si>
  <si>
    <t>Galimas laimėtojas, jo subtiekėjai ir ūkio subjektai, kurių pajėgumais galimas laimėtojas remiasi</t>
  </si>
  <si>
    <r>
      <rPr>
        <sz val="11"/>
        <rFont val="Tahoma"/>
        <family val="2"/>
        <charset val="186"/>
      </rPr>
      <t xml:space="preserve">Atitikties deklaracija  </t>
    </r>
    <r>
      <rPr>
        <b/>
        <sz val="11"/>
        <rFont val="Tahoma"/>
        <family val="2"/>
        <charset val="186"/>
      </rPr>
      <t>(Pirkimo sąlygų 9 priedas).</t>
    </r>
  </si>
  <si>
    <r>
      <rPr>
        <b/>
        <sz val="12"/>
        <color theme="1"/>
        <rFont val="Tahoma"/>
        <family val="2"/>
        <charset val="186"/>
      </rPr>
      <t>Pasirašydamas šį pasiūlymą, tvirtintu, kad:</t>
    </r>
    <r>
      <rPr>
        <sz val="12"/>
        <color theme="1"/>
        <rFont val="Tahoma"/>
        <family val="2"/>
        <charset val="186"/>
      </rPr>
      <t xml:space="preserve">
• esu susipažinęs su pirkimo dokumentais, taip pat su galiojančiais Lietuvos Respublikos įstatymais, poįstatyminiais teisės aktais, kurie reguliuoja viešųjų pirkimų atlikimo tvarką bei gali turėti įtakos bet kokiems tarp perkančiosios organizacijos ir tiekėjo susiklostantiems santykiams, kylantiems iš šio pirkimo ir (ar) susijusiems su šiuo pirkimu;
• sutinku su pirkimo dokumentuose nustatytomis sąlygomis ir procedūromis,
• pasiūlymo dokumentuose pateikti duomenys ir informacija yra teisinga ir apima viską, ko reikia tinkamam sutarties įvykdymui;
• pasiūlymas galioja pirkimo sąlygų 12 skyriaus „Terminai“ atitinkamame punkte nurodytą terminą;                                                                                                                                                                                  
• pasirašydami šį pasiūlymą patvirtiname, kad siūlomas pirkimo objektas nekelia grėsmės nacionaliniam saugumui.
</t>
    </r>
  </si>
  <si>
    <t>(Dalyvio arba jo įgalioto asmens pareigų pavadinimas)</t>
  </si>
  <si>
    <t>(Parašas)</t>
  </si>
  <si>
    <t>(vardas, pavardė)</t>
  </si>
  <si>
    <t>Siūlomas papildomas Duomenų bazių specialistas</t>
  </si>
  <si>
    <t>Taip</t>
  </si>
  <si>
    <t>1,5 mėnesio</t>
  </si>
  <si>
    <t>Papildomas Duomenų bazių specialistas nesiūlomas</t>
  </si>
  <si>
    <t>Ne</t>
  </si>
  <si>
    <t>2 mėnesiai</t>
  </si>
  <si>
    <t>2,5 mėnesio</t>
  </si>
  <si>
    <t>3 mėnesiai</t>
  </si>
  <si>
    <t xml:space="preserve">Šlapių druskų barstytuvas 5 m3 </t>
  </si>
  <si>
    <r>
      <t>Bendra pasiūlymo kaina su visomis įskaičiuotomis išlaidomis negali būti didesnė nei</t>
    </r>
    <r>
      <rPr>
        <b/>
        <sz val="11"/>
        <rFont val="Tahoma"/>
        <family val="2"/>
      </rPr>
      <t xml:space="preserve"> 260 000,00   Eur be  PVM</t>
    </r>
    <r>
      <rPr>
        <sz val="11"/>
        <rFont val="Tahoma"/>
        <family val="2"/>
      </rPr>
      <t>. Didesnę kainą Perkančioji organizacija laikys per didele ir nepriimtina.</t>
    </r>
  </si>
  <si>
    <r>
      <t>Bendra pasiūlymo kaina su visomis įskaičiuotomis išlaidomis negali būti didesnė nei</t>
    </r>
    <r>
      <rPr>
        <b/>
        <sz val="11"/>
        <rFont val="Tahoma"/>
        <family val="2"/>
      </rPr>
      <t xml:space="preserve"> 215 000,00  Eur be  PVM</t>
    </r>
    <r>
      <rPr>
        <sz val="11"/>
        <rFont val="Tahoma"/>
        <family val="2"/>
      </rPr>
      <t>. Didesnę kainą Perkančioji organizacija laikys per didele ir nepriimtina.</t>
    </r>
  </si>
  <si>
    <r>
      <t>Bendra pasiūlymo kaina su visomis įskaičiuotomis išlaidomis negali būti didesnė nei</t>
    </r>
    <r>
      <rPr>
        <b/>
        <sz val="11"/>
        <rFont val="Tahoma"/>
        <family val="2"/>
      </rPr>
      <t xml:space="preserve"> 225 000,00 Eur be  PVM</t>
    </r>
    <r>
      <rPr>
        <sz val="11"/>
        <rFont val="Tahoma"/>
        <family val="2"/>
      </rPr>
      <t>. Didesnę kainą Perkančioji organizacija laikys per didele ir nepriimtina.</t>
    </r>
  </si>
  <si>
    <t xml:space="preserve">I pirkimo objekto dalis - Šlapių druskų barstytuvas 5 m3 </t>
  </si>
  <si>
    <t xml:space="preserve">II pirkimo objekto dalis - Smėlio druskos mišinio barstytuvas 5 m3 </t>
  </si>
  <si>
    <t xml:space="preserve">III pirkimo objekto dalis - Šlapių druskų barstytuvas, 7 m3 </t>
  </si>
  <si>
    <t>PASIŪLYMAS                                                                                                                                                                                                                                                                              Nr. 2465. ŽIEMOS ĮRANGA</t>
  </si>
  <si>
    <r>
      <t>6.1. Pasiūlyme kaina nurodoma eurais. Jeigu pasiūlymuose kainos nurodytos užsienio valiuta, jos turės būti perskaičiuojamos į eurus pagal Europos Centrinio Banko skelbiamą orientacinį euro ir užsienio valiutų santykį, o tais atvejais, kai orientacinio euro ir užsienio valiutų santykio Europos Centrinis Bankas neskelbia, – pagal Lietuvos banko nustatomą ir skelbiamą orientacinį euro ir užsienio valiutų santykį pasiūlymų pateikimo dieną.
6.2. Apskaičiuojant kainą, turi būti atsižvelgta į visą pirkimo dokumentuose nurodytą pirkimo objekto apimtį ir reikalavimus, kainos sudėtines dalis ir pan. Perkančioji organizacija, tiekėjui baigus vykdyti sutartį, turės galėti naudotis pirkimo objektu be papildomų išlaidų, jei pirkimo dokumentuose aiškiai nenurodyta kitaip. PVM nurodomas atskirai. Jei tiekėjas yra ne PVM mokėtojas, turi apie tai nurodyti pasiūlyme, nurodant teisinį pagrindą. Tiekėjas turi įvertinti ar sutarties vykdymo metu netaps PVM mokėtoju. Jei tiekėjas vykdydamas sutartį taps PVM mokėtoju, pasiūlyme turi nurodyti kainą su PVM. Pasiūlymų kainos bus vertinamos ir lyginamos su visais mokesčiais, įskaitant PVM. Tuo atveju, kai mokesčius reguliuojančių įstatymų ir jų įgyvendinamųjų teisės aktų nustatyta tvarka perkančioji organizacija pati turi sumokėti PVM į valstybės biudžetą už įsigytą pirkimo objektą, šis mokestis įskaičiuojamas į pasiūlymo kainą (jeigu tiekėjas jo neįskaičiavo pateikiant pasiūlymą, palyginimo tikslais įskaičiuoja pati perkančioji organizacija). Į pasiūlymo kainą privalo būti įskaičiuoti visi mokesčiai bei visos kitos Tiekėjo patirtos ir (ar) galimos patirti tiesioginės ir netiesioginės išlaidos ir mokesčiai, susiję su Paslaugų teikimu,</t>
    </r>
    <r>
      <rPr>
        <i/>
        <sz val="11"/>
        <rFont val="Tahoma"/>
        <family val="2"/>
        <charset val="186"/>
      </rPr>
      <t xml:space="preserve"> </t>
    </r>
    <r>
      <rPr>
        <sz val="11"/>
        <rFont val="Tahoma"/>
        <family val="2"/>
        <charset val="186"/>
      </rPr>
      <t xml:space="preserve">įskaitant, bet neapsiribojant (išskyrus tuos atvejus, kai pirkimo dokumentuose aiškiai nurodyta, kad tam tikros konkrečios išlaidos neturi būti įskaičiuotos į Sutarties kainą): 
</t>
    </r>
    <r>
      <rPr>
        <i/>
        <sz val="11"/>
        <rFont val="Tahoma"/>
        <family val="2"/>
        <charset val="186"/>
      </rPr>
      <t xml:space="preserve">
</t>
    </r>
    <r>
      <rPr>
        <sz val="11"/>
        <rFont val="Tahoma"/>
        <family val="2"/>
        <charset val="186"/>
      </rPr>
      <t>6.2.1. transportavimo išlaidas;
6.2.2. tranzito, iškrovimo, išpakavimo, tikrinimo, draudimo ir kitas su Prekių tiekimu susijusias išlaidas;
6.2.4. pristatytų Prekių surinkimo vietoje ir (arba) paleidimo, ir (arba) priežiūros išlaidas;
6.2.6. naudojimo ir priežiūros instrukcijų, numatytų Techninėje specifikacijoje, pateikimo išlaidas;
6.2.8. elektroninių sąskaitų teikimo išlaidos;
6.2.9. Prekių garantinės priežiūros išlaidos;
Visos pasiūlyme nurodytos kaina ir sąnaudos (ir jų sudėtinės dalys) turi būti nurodomos dviejų skaičių po kablelio tikslumu. Jei trečias skaičius po kablelio yra nuo 0 iki 4, antrasis skaičius po kablelio paliekamas koks yra, jei trečias skaičius po kablelio yra nuo 5 iki 9, antrąjį skaičių po kablelio padidiname vienu vienetu, pvz., 3,14159 suapvalinus iki šimtųjų bus 3,14. Suapvalinus 3,1153 iki šimtųjų bus 3,12.</t>
    </r>
  </si>
  <si>
    <t>Tiekėjo siūloma kriterijaus reikšmė
(pildo tiekėjas)</t>
  </si>
  <si>
    <t xml:space="preserve">Nurodyti Prekių pristatymo terminą (dienomis) </t>
  </si>
  <si>
    <t>(įrašomas prekių pristatymo terminas)</t>
  </si>
  <si>
    <r>
      <t xml:space="preserve"> </t>
    </r>
    <r>
      <rPr>
        <b/>
        <sz val="11"/>
        <rFont val="Tahoma"/>
        <family val="2"/>
        <charset val="186"/>
      </rPr>
      <t xml:space="preserve"> 1 priedas (pridedamas užpildytas) ir  pateikiami Prekės atitiktį įrodantys dokumentai siūlomai p.o.d.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</si>
</sst>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charset val="186"/>
      <scheme val="minor"/>
    </font>
    <font>
      <sz val="11"/>
      <color theme="1"/>
      <name val="Tahoma"/>
      <family val="2"/>
      <charset val="186"/>
    </font>
    <font>
      <b/>
      <sz val="11"/>
      <color theme="1"/>
      <name val="Tahoma"/>
      <family val="2"/>
      <charset val="186"/>
    </font>
    <font>
      <b/>
      <sz val="11"/>
      <color rgb="FFFF0000"/>
      <name val="Tahoma"/>
      <family val="2"/>
      <charset val="186"/>
    </font>
    <font>
      <i/>
      <sz val="11"/>
      <color theme="1"/>
      <name val="Tahoma"/>
      <family val="2"/>
      <charset val="186"/>
    </font>
    <font>
      <b/>
      <i/>
      <sz val="11"/>
      <color theme="1"/>
      <name val="Tahoma"/>
      <family val="2"/>
      <charset val="186"/>
    </font>
    <font>
      <i/>
      <sz val="12"/>
      <color theme="1"/>
      <name val="Tahoma"/>
      <family val="2"/>
      <charset val="186"/>
    </font>
    <font>
      <sz val="11"/>
      <color rgb="FF00B050"/>
      <name val="Tahoma"/>
      <family val="2"/>
      <charset val="186"/>
    </font>
    <font>
      <sz val="11"/>
      <name val="Tahoma"/>
      <family val="2"/>
      <charset val="186"/>
    </font>
    <font>
      <u/>
      <sz val="11"/>
      <color theme="1"/>
      <name val="Calibri"/>
      <family val="2"/>
      <charset val="186"/>
      <scheme val="minor"/>
    </font>
    <font>
      <i/>
      <sz val="10"/>
      <color theme="1"/>
      <name val="Tahoma"/>
      <family val="2"/>
      <charset val="186"/>
    </font>
    <font>
      <i/>
      <sz val="11"/>
      <color rgb="FFFF0000"/>
      <name val="Tahoma"/>
      <family val="2"/>
      <charset val="186"/>
    </font>
    <font>
      <b/>
      <sz val="12"/>
      <color theme="1"/>
      <name val="Tahoma"/>
      <family val="2"/>
      <charset val="186"/>
    </font>
    <font>
      <sz val="12"/>
      <color theme="1"/>
      <name val="Tahoma"/>
      <family val="2"/>
      <charset val="186"/>
    </font>
    <font>
      <sz val="14"/>
      <color theme="1"/>
      <name val="Tahoma"/>
      <family val="2"/>
      <charset val="186"/>
    </font>
    <font>
      <b/>
      <sz val="12"/>
      <name val="Tahoma"/>
      <family val="2"/>
      <charset val="186"/>
    </font>
    <font>
      <b/>
      <sz val="12"/>
      <color rgb="FFFF0000"/>
      <name val="Tahoma"/>
      <family val="2"/>
      <charset val="186"/>
    </font>
    <font>
      <i/>
      <sz val="11"/>
      <name val="Tahoma"/>
      <family val="2"/>
      <charset val="186"/>
    </font>
    <font>
      <b/>
      <sz val="11"/>
      <name val="Tahoma"/>
      <family val="2"/>
      <charset val="186"/>
    </font>
    <font>
      <b/>
      <i/>
      <sz val="11"/>
      <name val="Tahoma"/>
      <family val="2"/>
      <charset val="186"/>
    </font>
    <font>
      <i/>
      <sz val="10"/>
      <name val="Tahoma"/>
      <family val="2"/>
      <charset val="186"/>
    </font>
    <font>
      <sz val="10"/>
      <name val="Tahoma"/>
      <family val="2"/>
      <charset val="186"/>
    </font>
    <font>
      <b/>
      <i/>
      <sz val="14"/>
      <name val="Tahoma"/>
      <family val="2"/>
      <charset val="186"/>
    </font>
    <font>
      <b/>
      <i/>
      <sz val="12"/>
      <name val="Tahoma"/>
      <family val="2"/>
      <charset val="186"/>
    </font>
    <font>
      <b/>
      <sz val="11"/>
      <color theme="1"/>
      <name val="Tahoma"/>
      <family val="2"/>
    </font>
    <font>
      <b/>
      <i/>
      <sz val="11"/>
      <color theme="1"/>
      <name val="Tahoma"/>
      <family val="2"/>
    </font>
    <font>
      <b/>
      <i/>
      <sz val="11"/>
      <color rgb="FFFF0000"/>
      <name val="Tahoma"/>
      <family val="2"/>
    </font>
    <font>
      <sz val="11"/>
      <name val="Tahoma"/>
      <family val="2"/>
    </font>
    <font>
      <b/>
      <sz val="11"/>
      <name val="Tahoma"/>
      <family val="2"/>
    </font>
    <font>
      <b/>
      <sz val="16"/>
      <name val="Tahoma"/>
      <family val="2"/>
    </font>
    <font>
      <b/>
      <sz val="10.5"/>
      <name val="Tahoma"/>
      <family val="2"/>
    </font>
    <font>
      <sz val="11"/>
      <color rgb="FFFF0000"/>
      <name val="Tahoma"/>
      <family val="2"/>
      <charset val="186"/>
    </font>
  </fonts>
  <fills count="5">
    <fill>
      <patternFill patternType="none"/>
    </fill>
    <fill>
      <patternFill patternType="gray125"/>
    </fill>
    <fill>
      <patternFill patternType="solid">
        <fgColor rgb="FFD9E2F3"/>
        <bgColor indexed="64"/>
      </patternFill>
    </fill>
    <fill>
      <patternFill patternType="solid">
        <fgColor theme="8" tint="0.79998168889431442"/>
        <bgColor indexed="64"/>
      </patternFill>
    </fill>
    <fill>
      <patternFill patternType="solid">
        <fgColor rgb="FFFFFF00"/>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right style="medium">
        <color indexed="64"/>
      </right>
      <top/>
      <bottom style="thin">
        <color indexed="64"/>
      </bottom>
      <diagonal/>
    </border>
  </borders>
  <cellStyleXfs count="1">
    <xf numFmtId="0" fontId="0" fillId="0" borderId="0"/>
  </cellStyleXfs>
  <cellXfs count="220">
    <xf numFmtId="0" fontId="0" fillId="0" borderId="0" xfId="0"/>
    <xf numFmtId="0" fontId="1" fillId="0" borderId="0" xfId="0" applyFont="1"/>
    <xf numFmtId="0" fontId="1" fillId="0" borderId="0" xfId="0" applyFont="1" applyAlignment="1">
      <alignment horizontal="left"/>
    </xf>
    <xf numFmtId="0" fontId="2" fillId="3" borderId="27" xfId="0" applyFont="1" applyFill="1" applyBorder="1" applyAlignment="1">
      <alignment horizontal="center" vertical="center" wrapText="1"/>
    </xf>
    <xf numFmtId="0" fontId="1" fillId="0" borderId="11" xfId="0" applyFont="1" applyBorder="1" applyAlignment="1">
      <alignment horizontal="left" vertical="center" wrapText="1"/>
    </xf>
    <xf numFmtId="0" fontId="1" fillId="0" borderId="1" xfId="0" applyFont="1" applyBorder="1" applyAlignment="1">
      <alignment vertical="center" wrapText="1"/>
    </xf>
    <xf numFmtId="0" fontId="1" fillId="0" borderId="0" xfId="0" applyFont="1" applyAlignment="1">
      <alignment horizontal="left" wrapText="1"/>
    </xf>
    <xf numFmtId="0" fontId="6" fillId="0" borderId="0" xfId="0" applyFont="1" applyAlignment="1">
      <alignment horizontal="center" vertical="top" wrapText="1"/>
    </xf>
    <xf numFmtId="0" fontId="10" fillId="0" borderId="2" xfId="0" applyFont="1" applyBorder="1" applyAlignment="1">
      <alignment horizontal="center" vertical="top" wrapText="1"/>
    </xf>
    <xf numFmtId="0" fontId="2" fillId="3" borderId="6" xfId="0" applyFont="1" applyFill="1" applyBorder="1" applyAlignment="1">
      <alignment horizontal="center"/>
    </xf>
    <xf numFmtId="0" fontId="1" fillId="0" borderId="0" xfId="0" applyFont="1" applyAlignment="1">
      <alignment wrapText="1"/>
    </xf>
    <xf numFmtId="0" fontId="2" fillId="3" borderId="6" xfId="0" applyFont="1" applyFill="1" applyBorder="1" applyAlignment="1">
      <alignment horizontal="center" vertical="center" wrapText="1"/>
    </xf>
    <xf numFmtId="0" fontId="2" fillId="3" borderId="47"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 fillId="0" borderId="0" xfId="0" applyFont="1" applyAlignment="1">
      <alignment horizontal="center"/>
    </xf>
    <xf numFmtId="0" fontId="1" fillId="0" borderId="0" xfId="0" applyFont="1" applyProtection="1">
      <protection locked="0"/>
    </xf>
    <xf numFmtId="0" fontId="9" fillId="0" borderId="0" xfId="0" applyFont="1" applyProtection="1">
      <protection locked="0"/>
    </xf>
    <xf numFmtId="0" fontId="7" fillId="0" borderId="12" xfId="0"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 fillId="0" borderId="5" xfId="0" applyFont="1" applyBorder="1" applyAlignment="1" applyProtection="1">
      <alignment vertical="center" wrapText="1"/>
      <protection locked="0"/>
    </xf>
    <xf numFmtId="0" fontId="1" fillId="0" borderId="43" xfId="0" applyFont="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 fillId="0" borderId="15" xfId="0" applyFont="1" applyBorder="1" applyAlignment="1" applyProtection="1">
      <alignment vertical="center" wrapText="1"/>
      <protection locked="0"/>
    </xf>
    <xf numFmtId="0" fontId="1" fillId="0" borderId="19" xfId="0" applyFont="1" applyBorder="1" applyAlignment="1" applyProtection="1">
      <alignment vertical="center" wrapText="1"/>
      <protection locked="0"/>
    </xf>
    <xf numFmtId="0" fontId="1" fillId="0" borderId="20" xfId="0" applyFont="1" applyBorder="1" applyAlignment="1" applyProtection="1">
      <alignment vertical="center" wrapText="1"/>
      <protection locked="0"/>
    </xf>
    <xf numFmtId="0" fontId="1" fillId="0" borderId="22" xfId="0" applyFont="1" applyBorder="1" applyAlignment="1" applyProtection="1">
      <alignment vertical="center" wrapText="1"/>
      <protection locked="0"/>
    </xf>
    <xf numFmtId="0" fontId="1" fillId="0" borderId="18" xfId="0" applyFont="1" applyBorder="1" applyAlignment="1" applyProtection="1">
      <alignment vertical="center" wrapText="1"/>
      <protection locked="0"/>
    </xf>
    <xf numFmtId="0" fontId="1" fillId="0" borderId="20" xfId="0" applyFont="1" applyBorder="1" applyAlignment="1" applyProtection="1">
      <alignment horizontal="center" vertical="center" wrapText="1"/>
      <protection locked="0"/>
    </xf>
    <xf numFmtId="0" fontId="1" fillId="0" borderId="13" xfId="0" applyFont="1" applyBorder="1" applyAlignment="1" applyProtection="1">
      <alignment vertical="center" wrapText="1"/>
      <protection locked="0"/>
    </xf>
    <xf numFmtId="0" fontId="1" fillId="0" borderId="15" xfId="0" applyFont="1" applyBorder="1" applyAlignment="1" applyProtection="1">
      <alignment horizontal="center" vertical="center" wrapText="1"/>
      <protection locked="0"/>
    </xf>
    <xf numFmtId="0" fontId="1" fillId="0" borderId="0" xfId="0" applyFont="1" applyAlignment="1" applyProtection="1">
      <alignment wrapText="1"/>
      <protection locked="0"/>
    </xf>
    <xf numFmtId="0" fontId="2" fillId="3" borderId="25" xfId="0" applyFont="1" applyFill="1" applyBorder="1" applyAlignment="1">
      <alignment horizontal="center" vertical="center" wrapText="1"/>
    </xf>
    <xf numFmtId="0" fontId="1" fillId="0" borderId="1" xfId="0" applyFont="1" applyBorder="1" applyAlignment="1" applyProtection="1">
      <alignment horizontal="center" vertical="center"/>
      <protection locked="0"/>
    </xf>
    <xf numFmtId="0" fontId="1" fillId="0" borderId="4" xfId="0" applyFont="1" applyBorder="1" applyProtection="1">
      <protection locked="0"/>
    </xf>
    <xf numFmtId="0" fontId="8" fillId="0" borderId="1" xfId="0" applyFont="1" applyBorder="1" applyAlignment="1">
      <alignment vertical="center" wrapText="1"/>
    </xf>
    <xf numFmtId="0" fontId="1" fillId="0" borderId="19" xfId="0" applyFont="1" applyBorder="1" applyAlignment="1">
      <alignment vertical="center" wrapText="1"/>
    </xf>
    <xf numFmtId="0" fontId="1" fillId="0" borderId="19" xfId="0" applyFont="1" applyBorder="1" applyAlignment="1" applyProtection="1">
      <alignment horizontal="center" vertical="center"/>
      <protection locked="0"/>
    </xf>
    <xf numFmtId="0" fontId="7" fillId="0" borderId="20" xfId="0" applyFont="1" applyBorder="1" applyAlignment="1" applyProtection="1">
      <alignment horizontal="center" vertical="center" wrapText="1"/>
      <protection locked="0"/>
    </xf>
    <xf numFmtId="0" fontId="1" fillId="0" borderId="0" xfId="0" applyFont="1" applyAlignment="1" applyProtection="1">
      <alignment horizontal="left"/>
      <protection locked="0"/>
    </xf>
    <xf numFmtId="0" fontId="18" fillId="3" borderId="31" xfId="0" applyFont="1" applyFill="1" applyBorder="1" applyAlignment="1">
      <alignment horizontal="center" vertical="center" wrapText="1"/>
    </xf>
    <xf numFmtId="0" fontId="8" fillId="0" borderId="19" xfId="0" applyFont="1" applyBorder="1" applyAlignment="1" applyProtection="1">
      <alignment vertical="center" wrapText="1"/>
      <protection locked="0"/>
    </xf>
    <xf numFmtId="0" fontId="8" fillId="0" borderId="14" xfId="0" applyFont="1" applyBorder="1" applyAlignment="1" applyProtection="1">
      <alignment vertical="center" wrapText="1"/>
      <protection locked="0"/>
    </xf>
    <xf numFmtId="0" fontId="8" fillId="0" borderId="0" xfId="0" applyFont="1" applyAlignment="1" applyProtection="1">
      <alignment horizontal="center" vertical="center" wrapText="1"/>
      <protection locked="0"/>
    </xf>
    <xf numFmtId="0" fontId="8" fillId="0" borderId="1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0" xfId="0" applyFont="1" applyProtection="1">
      <protection locked="0"/>
    </xf>
    <xf numFmtId="0" fontId="20" fillId="0" borderId="0" xfId="0" applyFont="1" applyAlignment="1">
      <alignment vertical="top" wrapText="1"/>
    </xf>
    <xf numFmtId="0" fontId="8" fillId="0" borderId="0" xfId="0" applyFont="1"/>
    <xf numFmtId="0" fontId="21" fillId="0" borderId="19" xfId="0" applyFont="1" applyBorder="1" applyAlignment="1">
      <alignment horizontal="center" vertical="center" wrapText="1"/>
    </xf>
    <xf numFmtId="0" fontId="21"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4" xfId="0" applyFont="1" applyBorder="1" applyProtection="1">
      <protection locked="0"/>
    </xf>
    <xf numFmtId="0" fontId="20" fillId="0" borderId="0" xfId="0" applyFont="1" applyAlignment="1">
      <alignment horizontal="center" vertical="top" wrapText="1"/>
    </xf>
    <xf numFmtId="0" fontId="4" fillId="0" borderId="0" xfId="0" applyFont="1" applyAlignment="1">
      <alignment horizontal="left" wrapText="1"/>
    </xf>
    <xf numFmtId="0" fontId="1" fillId="0" borderId="2" xfId="0" applyFont="1" applyBorder="1" applyAlignment="1" applyProtection="1">
      <alignment horizontal="center" vertical="center" wrapText="1"/>
      <protection locked="0"/>
    </xf>
    <xf numFmtId="0" fontId="5" fillId="0" borderId="1" xfId="0" applyFont="1" applyBorder="1" applyAlignment="1">
      <alignment horizontal="center" vertical="top"/>
    </xf>
    <xf numFmtId="0" fontId="19" fillId="0" borderId="1" xfId="0" applyFont="1" applyBorder="1" applyAlignment="1">
      <alignment horizontal="center" vertical="top"/>
    </xf>
    <xf numFmtId="0" fontId="5" fillId="0" borderId="1" xfId="0" applyFont="1" applyBorder="1" applyAlignment="1" applyProtection="1">
      <alignment horizontal="center" vertical="top"/>
      <protection locked="0"/>
    </xf>
    <xf numFmtId="0" fontId="5" fillId="0" borderId="11" xfId="0" applyFont="1" applyBorder="1" applyAlignment="1">
      <alignment horizontal="center" vertical="top"/>
    </xf>
    <xf numFmtId="0" fontId="5" fillId="0" borderId="12" xfId="0" applyFont="1" applyBorder="1" applyAlignment="1">
      <alignment horizontal="center" vertical="top"/>
    </xf>
    <xf numFmtId="0" fontId="2" fillId="0" borderId="11" xfId="0" applyFont="1" applyBorder="1" applyAlignment="1">
      <alignment horizontal="center" vertical="center"/>
    </xf>
    <xf numFmtId="1" fontId="3" fillId="0" borderId="1" xfId="0" applyNumberFormat="1" applyFont="1" applyBorder="1" applyAlignment="1" applyProtection="1">
      <alignment horizontal="center" vertical="center"/>
      <protection locked="0"/>
    </xf>
    <xf numFmtId="0" fontId="0" fillId="0" borderId="0" xfId="0" applyAlignment="1">
      <alignment wrapText="1"/>
    </xf>
    <xf numFmtId="0" fontId="1" fillId="0" borderId="0" xfId="0" applyFont="1" applyAlignment="1" applyProtection="1">
      <alignment horizontal="left" wrapText="1"/>
      <protection locked="0"/>
    </xf>
    <xf numFmtId="0" fontId="1" fillId="0" borderId="41" xfId="0" applyFont="1" applyBorder="1" applyAlignment="1" applyProtection="1">
      <alignment horizontal="center" vertical="center" wrapText="1"/>
      <protection locked="0"/>
    </xf>
    <xf numFmtId="0" fontId="1" fillId="0" borderId="44" xfId="0" applyFont="1" applyBorder="1" applyAlignment="1" applyProtection="1">
      <alignment horizontal="center" vertical="center" wrapText="1"/>
      <protection locked="0"/>
    </xf>
    <xf numFmtId="0" fontId="1" fillId="0" borderId="18"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4" fontId="1" fillId="0" borderId="12" xfId="0" applyNumberFormat="1" applyFont="1" applyBorder="1" applyAlignment="1">
      <alignment horizontal="center" vertical="center"/>
    </xf>
    <xf numFmtId="4" fontId="1" fillId="0" borderId="15" xfId="0" applyNumberFormat="1" applyFont="1" applyBorder="1" applyAlignment="1">
      <alignment horizontal="center" vertical="center"/>
    </xf>
    <xf numFmtId="0" fontId="1" fillId="0" borderId="18" xfId="0" applyFont="1" applyBorder="1" applyAlignment="1">
      <alignment horizontal="left" vertical="center" wrapText="1"/>
    </xf>
    <xf numFmtId="0" fontId="8" fillId="0" borderId="11" xfId="0" applyFont="1" applyBorder="1" applyAlignment="1">
      <alignment horizontal="left" vertical="center"/>
    </xf>
    <xf numFmtId="3" fontId="8" fillId="0" borderId="1" xfId="0" applyNumberFormat="1" applyFont="1" applyBorder="1" applyAlignment="1">
      <alignment horizontal="center" vertical="center" wrapText="1"/>
    </xf>
    <xf numFmtId="0" fontId="1" fillId="0" borderId="50" xfId="0" applyFont="1" applyBorder="1" applyAlignment="1" applyProtection="1">
      <alignment horizontal="center" vertical="center" wrapText="1"/>
      <protection locked="0"/>
    </xf>
    <xf numFmtId="0" fontId="25" fillId="0" borderId="27" xfId="0" applyFont="1" applyBorder="1" applyAlignment="1" applyProtection="1">
      <alignment horizontal="center" vertical="center" wrapText="1"/>
      <protection locked="0"/>
    </xf>
    <xf numFmtId="0" fontId="24" fillId="0" borderId="19" xfId="0" applyFont="1" applyBorder="1" applyAlignment="1" applyProtection="1">
      <alignment horizontal="center" vertical="center"/>
      <protection locked="0"/>
    </xf>
    <xf numFmtId="0" fontId="5" fillId="0" borderId="25" xfId="0" applyFont="1" applyBorder="1" applyAlignment="1">
      <alignment horizontal="center" vertical="center" wrapText="1"/>
    </xf>
    <xf numFmtId="0" fontId="5" fillId="0" borderId="47"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47" xfId="0" applyFont="1" applyBorder="1" applyAlignment="1">
      <alignment horizontal="center" vertical="center" wrapText="1"/>
    </xf>
    <xf numFmtId="0" fontId="5" fillId="0" borderId="2" xfId="0" applyFont="1" applyBorder="1" applyAlignment="1">
      <alignment horizontal="center" vertical="center" wrapText="1"/>
    </xf>
    <xf numFmtId="0" fontId="18" fillId="0" borderId="1" xfId="0" applyFont="1" applyBorder="1" applyAlignment="1">
      <alignment vertical="center" wrapText="1"/>
    </xf>
    <xf numFmtId="4" fontId="1" fillId="0" borderId="1" xfId="0" applyNumberFormat="1" applyFont="1" applyBorder="1" applyAlignment="1" applyProtection="1">
      <alignment horizontal="center" vertical="center"/>
      <protection locked="0"/>
    </xf>
    <xf numFmtId="0" fontId="1" fillId="0" borderId="54" xfId="0" applyFont="1" applyBorder="1" applyAlignment="1" applyProtection="1">
      <alignment horizontal="center" vertical="center" wrapText="1"/>
      <protection locked="0"/>
    </xf>
    <xf numFmtId="0" fontId="15" fillId="3" borderId="10" xfId="0" applyFont="1" applyFill="1" applyBorder="1" applyAlignment="1">
      <alignment horizontal="center" vertical="center" wrapText="1"/>
    </xf>
    <xf numFmtId="0" fontId="15" fillId="3" borderId="5" xfId="0" applyFont="1" applyFill="1" applyBorder="1" applyAlignment="1">
      <alignment horizontal="center" vertical="center"/>
    </xf>
    <xf numFmtId="0" fontId="15" fillId="3" borderId="5" xfId="0" applyFont="1" applyFill="1" applyBorder="1" applyAlignment="1">
      <alignment horizontal="center" vertical="center" wrapText="1"/>
    </xf>
    <xf numFmtId="0" fontId="15" fillId="3" borderId="5" xfId="0" applyFont="1" applyFill="1" applyBorder="1" applyAlignment="1" applyProtection="1">
      <alignment horizontal="center" vertical="center" wrapText="1"/>
      <protection locked="0"/>
    </xf>
    <xf numFmtId="0" fontId="15" fillId="3" borderId="43" xfId="0" applyFont="1" applyFill="1" applyBorder="1" applyAlignment="1">
      <alignment horizontal="center" vertical="center" wrapText="1"/>
    </xf>
    <xf numFmtId="0" fontId="24" fillId="0" borderId="0" xfId="0" applyFont="1" applyAlignment="1" applyProtection="1">
      <alignment horizontal="left" vertical="center" wrapText="1"/>
      <protection locked="0"/>
    </xf>
    <xf numFmtId="0" fontId="3" fillId="0" borderId="2" xfId="0" applyFont="1" applyBorder="1" applyAlignment="1" applyProtection="1">
      <alignment horizontal="center" vertical="center"/>
      <protection locked="0"/>
    </xf>
    <xf numFmtId="0" fontId="11" fillId="0" borderId="2" xfId="0" applyFont="1" applyBorder="1" applyAlignment="1" applyProtection="1">
      <alignment horizontal="center" vertical="center" wrapText="1"/>
      <protection locked="0"/>
    </xf>
    <xf numFmtId="0" fontId="3" fillId="0" borderId="61"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11" fillId="0" borderId="0" xfId="0" applyFont="1" applyAlignment="1" applyProtection="1">
      <alignment horizontal="center" vertical="center" wrapText="1"/>
      <protection locked="0"/>
    </xf>
    <xf numFmtId="0" fontId="1" fillId="0" borderId="27" xfId="0" applyFont="1" applyBorder="1" applyAlignment="1" applyProtection="1">
      <alignment horizontal="center" vertical="center" wrapText="1"/>
      <protection locked="0"/>
    </xf>
    <xf numFmtId="0" fontId="2" fillId="0" borderId="63" xfId="0" applyFont="1" applyBorder="1" applyAlignment="1" applyProtection="1">
      <alignment horizontal="center" vertical="top" wrapText="1"/>
      <protection locked="0"/>
    </xf>
    <xf numFmtId="0" fontId="2" fillId="0" borderId="64" xfId="0" applyFont="1" applyBorder="1" applyAlignment="1" applyProtection="1">
      <alignment horizontal="center" vertical="top" wrapText="1"/>
      <protection locked="0"/>
    </xf>
    <xf numFmtId="0" fontId="30"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2" fillId="3" borderId="33" xfId="0" applyFont="1" applyFill="1" applyBorder="1" applyAlignment="1">
      <alignment horizontal="center" vertical="center" wrapText="1"/>
    </xf>
    <xf numFmtId="0" fontId="2" fillId="3" borderId="31" xfId="0" applyFont="1" applyFill="1" applyBorder="1" applyAlignment="1">
      <alignment horizontal="center" vertical="center" wrapText="1"/>
    </xf>
    <xf numFmtId="0" fontId="25" fillId="0" borderId="28" xfId="0" applyFont="1" applyBorder="1" applyAlignment="1" applyProtection="1">
      <alignment horizontal="center" vertical="center" wrapText="1"/>
      <protection locked="0"/>
    </xf>
    <xf numFmtId="0" fontId="25" fillId="0" borderId="30" xfId="0" applyFont="1" applyBorder="1" applyAlignment="1" applyProtection="1">
      <alignment horizontal="center" vertical="center" wrapText="1"/>
      <protection locked="0"/>
    </xf>
    <xf numFmtId="0" fontId="25" fillId="0" borderId="51" xfId="0" applyFont="1" applyBorder="1" applyAlignment="1" applyProtection="1">
      <alignment horizontal="center" vertical="center" wrapText="1"/>
      <protection locked="0"/>
    </xf>
    <xf numFmtId="0" fontId="25" fillId="0" borderId="53" xfId="0" applyFont="1" applyBorder="1" applyAlignment="1" applyProtection="1">
      <alignment horizontal="center" vertical="center" wrapText="1"/>
      <protection locked="0"/>
    </xf>
    <xf numFmtId="0" fontId="2" fillId="0" borderId="11" xfId="0" applyFont="1" applyBorder="1" applyAlignment="1">
      <alignment horizontal="right" vertical="center"/>
    </xf>
    <xf numFmtId="0" fontId="2" fillId="0" borderId="1" xfId="0" applyFont="1" applyBorder="1" applyAlignment="1">
      <alignment horizontal="right" vertical="center"/>
    </xf>
    <xf numFmtId="0" fontId="2" fillId="0" borderId="13" xfId="0" applyFont="1" applyBorder="1" applyAlignment="1">
      <alignment horizontal="right" vertical="center"/>
    </xf>
    <xf numFmtId="0" fontId="2" fillId="0" borderId="14" xfId="0" applyFont="1" applyBorder="1" applyAlignment="1">
      <alignment horizontal="right" vertical="center"/>
    </xf>
    <xf numFmtId="0" fontId="1" fillId="0" borderId="0" xfId="0" applyFont="1" applyAlignment="1" applyProtection="1">
      <alignment horizontal="left" wrapText="1"/>
      <protection locked="0"/>
    </xf>
    <xf numFmtId="0" fontId="2" fillId="0" borderId="0" xfId="0" applyFont="1" applyAlignment="1">
      <alignment horizontal="left" wrapText="1"/>
    </xf>
    <xf numFmtId="0" fontId="2" fillId="0" borderId="0" xfId="0" applyFont="1" applyAlignment="1">
      <alignment horizontal="center" wrapText="1"/>
    </xf>
    <xf numFmtId="0" fontId="24" fillId="0" borderId="33"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8" xfId="0" applyFont="1" applyBorder="1" applyAlignment="1" applyProtection="1">
      <alignment horizontal="center" vertical="center" wrapText="1"/>
      <protection locked="0"/>
    </xf>
    <xf numFmtId="0" fontId="1" fillId="0" borderId="23" xfId="0" applyFont="1" applyBorder="1" applyAlignment="1" applyProtection="1">
      <alignment horizontal="center" vertical="center" wrapText="1"/>
      <protection locked="0"/>
    </xf>
    <xf numFmtId="0" fontId="8" fillId="0" borderId="58" xfId="0" applyFont="1" applyBorder="1" applyAlignment="1">
      <alignment horizontal="left" vertical="center" wrapText="1"/>
    </xf>
    <xf numFmtId="0" fontId="8" fillId="0" borderId="59" xfId="0" applyFont="1" applyBorder="1" applyAlignment="1">
      <alignment horizontal="left" vertical="center" wrapText="1"/>
    </xf>
    <xf numFmtId="0" fontId="8" fillId="0" borderId="60" xfId="0" applyFont="1" applyBorder="1" applyAlignment="1">
      <alignment horizontal="left" vertical="center" wrapText="1"/>
    </xf>
    <xf numFmtId="0" fontId="12" fillId="0" borderId="2" xfId="0" applyFont="1" applyBorder="1" applyAlignment="1">
      <alignment horizontal="center" vertical="center" wrapText="1"/>
    </xf>
    <xf numFmtId="0" fontId="12" fillId="0" borderId="0" xfId="0" applyFont="1" applyAlignment="1">
      <alignment horizontal="center" vertical="center" wrapText="1"/>
    </xf>
    <xf numFmtId="0" fontId="12" fillId="0" borderId="4" xfId="0" applyFont="1" applyBorder="1" applyAlignment="1">
      <alignment horizontal="center" vertical="center" wrapText="1"/>
    </xf>
    <xf numFmtId="0" fontId="18" fillId="3" borderId="2" xfId="0" applyFont="1" applyFill="1" applyBorder="1" applyAlignment="1">
      <alignment horizontal="center" vertical="center" wrapText="1"/>
    </xf>
    <xf numFmtId="0" fontId="18" fillId="3" borderId="0" xfId="0" applyFont="1" applyFill="1" applyAlignment="1">
      <alignment horizontal="center" vertical="center" wrapText="1"/>
    </xf>
    <xf numFmtId="0" fontId="2" fillId="3" borderId="32" xfId="0" applyFont="1" applyFill="1" applyBorder="1" applyAlignment="1">
      <alignment horizontal="left" vertical="top" wrapText="1"/>
    </xf>
    <xf numFmtId="0" fontId="2" fillId="3" borderId="3" xfId="0" applyFont="1" applyFill="1" applyBorder="1" applyAlignment="1">
      <alignment horizontal="left" vertical="top" wrapText="1"/>
    </xf>
    <xf numFmtId="0" fontId="2" fillId="3" borderId="37" xfId="0" applyFont="1" applyFill="1" applyBorder="1" applyAlignment="1">
      <alignment horizontal="left" vertical="top" wrapText="1"/>
    </xf>
    <xf numFmtId="0" fontId="2" fillId="3" borderId="41" xfId="0" applyFont="1" applyFill="1" applyBorder="1" applyAlignment="1">
      <alignment horizontal="left" vertical="top" wrapText="1"/>
    </xf>
    <xf numFmtId="0" fontId="2" fillId="3" borderId="24" xfId="0" applyFont="1" applyFill="1" applyBorder="1" applyAlignment="1">
      <alignment horizontal="left" vertical="top" wrapText="1"/>
    </xf>
    <xf numFmtId="0" fontId="2" fillId="3" borderId="17" xfId="0" applyFont="1" applyFill="1" applyBorder="1" applyAlignment="1">
      <alignment horizontal="left" vertical="top" wrapText="1"/>
    </xf>
    <xf numFmtId="0" fontId="12" fillId="0" borderId="0" xfId="0" applyFont="1" applyAlignment="1">
      <alignment horizontal="center" vertical="center"/>
    </xf>
    <xf numFmtId="0" fontId="12" fillId="0" borderId="4" xfId="0" applyFont="1" applyBorder="1" applyAlignment="1">
      <alignment horizontal="center" vertical="center"/>
    </xf>
    <xf numFmtId="0" fontId="2" fillId="0" borderId="23" xfId="0" applyFont="1" applyBorder="1" applyAlignment="1" applyProtection="1">
      <alignment horizontal="center" vertical="top" wrapText="1"/>
      <protection locked="0"/>
    </xf>
    <xf numFmtId="0" fontId="2" fillId="0" borderId="9" xfId="0" applyFont="1" applyBorder="1" applyAlignment="1" applyProtection="1">
      <alignment horizontal="center" vertical="top" wrapText="1"/>
      <protection locked="0"/>
    </xf>
    <xf numFmtId="0" fontId="2" fillId="3" borderId="32" xfId="0" applyFont="1" applyFill="1" applyBorder="1" applyAlignment="1">
      <alignment horizontal="center" vertical="top" wrapText="1"/>
    </xf>
    <xf numFmtId="0" fontId="2" fillId="3" borderId="3" xfId="0" applyFont="1" applyFill="1" applyBorder="1" applyAlignment="1">
      <alignment horizontal="center" vertical="top" wrapText="1"/>
    </xf>
    <xf numFmtId="0" fontId="2" fillId="3" borderId="37" xfId="0" applyFont="1" applyFill="1" applyBorder="1" applyAlignment="1">
      <alignment horizontal="center" vertical="top" wrapText="1"/>
    </xf>
    <xf numFmtId="0" fontId="2" fillId="3" borderId="48" xfId="0" applyFont="1" applyFill="1" applyBorder="1" applyAlignment="1">
      <alignment horizontal="center" vertical="center" wrapText="1"/>
    </xf>
    <xf numFmtId="0" fontId="2" fillId="3" borderId="49"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1" fillId="0" borderId="5"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0" fontId="2" fillId="0" borderId="3" xfId="0" applyFont="1" applyBorder="1" applyAlignment="1" applyProtection="1">
      <alignment horizontal="center" vertical="top" wrapText="1"/>
      <protection locked="0"/>
    </xf>
    <xf numFmtId="0" fontId="2" fillId="0" borderId="37" xfId="0" applyFont="1" applyBorder="1" applyAlignment="1" applyProtection="1">
      <alignment horizontal="center" vertical="top" wrapText="1"/>
      <protection locked="0"/>
    </xf>
    <xf numFmtId="0" fontId="2" fillId="0" borderId="24" xfId="0" applyFont="1" applyBorder="1" applyAlignment="1" applyProtection="1">
      <alignment horizontal="center" vertical="top" wrapText="1"/>
      <protection locked="0"/>
    </xf>
    <xf numFmtId="0" fontId="2" fillId="0" borderId="17" xfId="0" applyFont="1" applyBorder="1" applyAlignment="1" applyProtection="1">
      <alignment horizontal="center" vertical="top" wrapText="1"/>
      <protection locked="0"/>
    </xf>
    <xf numFmtId="0" fontId="18" fillId="3" borderId="47" xfId="0" applyFont="1" applyFill="1" applyBorder="1" applyAlignment="1">
      <alignment horizontal="center" vertical="center" wrapText="1"/>
    </xf>
    <xf numFmtId="0" fontId="18" fillId="3" borderId="3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34" xfId="0" applyFont="1" applyFill="1" applyBorder="1" applyAlignment="1">
      <alignment horizontal="center" vertical="center" wrapText="1"/>
    </xf>
    <xf numFmtId="0" fontId="2" fillId="0" borderId="28" xfId="0" applyFont="1" applyBorder="1" applyAlignment="1" applyProtection="1">
      <alignment horizontal="left" vertical="center" wrapText="1"/>
      <protection locked="0"/>
    </xf>
    <xf numFmtId="0" fontId="1" fillId="0" borderId="30" xfId="0" applyFont="1" applyBorder="1" applyAlignment="1" applyProtection="1">
      <alignment horizontal="left" vertical="center" wrapText="1"/>
      <protection locked="0"/>
    </xf>
    <xf numFmtId="0" fontId="24" fillId="0" borderId="56" xfId="0" applyFont="1" applyBorder="1" applyAlignment="1" applyProtection="1">
      <alignment horizontal="left" vertical="center" wrapText="1"/>
      <protection locked="0"/>
    </xf>
    <xf numFmtId="0" fontId="24" fillId="0" borderId="57" xfId="0" applyFont="1" applyBorder="1" applyAlignment="1" applyProtection="1">
      <alignment horizontal="left" vertical="center" wrapText="1"/>
      <protection locked="0"/>
    </xf>
    <xf numFmtId="0" fontId="11" fillId="0" borderId="55" xfId="0" applyFont="1" applyBorder="1" applyAlignment="1" applyProtection="1">
      <alignment horizontal="center" vertical="center" wrapText="1"/>
      <protection locked="0"/>
    </xf>
    <xf numFmtId="0" fontId="11" fillId="0" borderId="46" xfId="0" applyFont="1" applyBorder="1" applyAlignment="1" applyProtection="1">
      <alignment horizontal="center" vertical="center" wrapText="1"/>
      <protection locked="0"/>
    </xf>
    <xf numFmtId="0" fontId="2" fillId="0" borderId="33"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51" xfId="0" applyFont="1" applyBorder="1" applyAlignment="1" applyProtection="1">
      <alignment horizontal="left" vertical="center" wrapText="1"/>
      <protection locked="0"/>
    </xf>
    <xf numFmtId="0" fontId="1" fillId="0" borderId="52" xfId="0" applyFont="1" applyBorder="1" applyAlignment="1" applyProtection="1">
      <alignment horizontal="left" vertical="center" wrapText="1"/>
      <protection locked="0"/>
    </xf>
    <xf numFmtId="0" fontId="26" fillId="0" borderId="28" xfId="0" applyFont="1" applyBorder="1" applyAlignment="1" applyProtection="1">
      <alignment horizontal="center" vertical="center" wrapText="1"/>
      <protection locked="0"/>
    </xf>
    <xf numFmtId="0" fontId="11" fillId="0" borderId="31" xfId="0" applyFont="1" applyBorder="1" applyAlignment="1" applyProtection="1">
      <alignment horizontal="center" vertical="center" wrapText="1"/>
      <protection locked="0"/>
    </xf>
    <xf numFmtId="0" fontId="26" fillId="0" borderId="28" xfId="0" applyFont="1" applyBorder="1" applyAlignment="1">
      <alignment horizontal="center" vertical="center"/>
    </xf>
    <xf numFmtId="0" fontId="1" fillId="0" borderId="30" xfId="0" applyFont="1" applyBorder="1" applyAlignment="1">
      <alignment horizontal="center" vertical="center"/>
    </xf>
    <xf numFmtId="0" fontId="13" fillId="0" borderId="0" xfId="0" applyFont="1" applyAlignment="1">
      <alignment horizontal="left" vertical="center" wrapText="1"/>
    </xf>
    <xf numFmtId="0" fontId="18" fillId="3" borderId="8" xfId="0" applyFont="1" applyFill="1" applyBorder="1" applyAlignment="1">
      <alignment horizontal="center" vertical="center" wrapText="1"/>
    </xf>
    <xf numFmtId="0" fontId="18" fillId="3" borderId="40" xfId="0" applyFont="1" applyFill="1" applyBorder="1" applyAlignment="1">
      <alignment horizontal="center" vertical="center" wrapText="1"/>
    </xf>
    <xf numFmtId="0" fontId="2" fillId="3" borderId="46" xfId="0" applyFont="1" applyFill="1" applyBorder="1" applyAlignment="1">
      <alignment horizontal="center" vertical="center" wrapText="1"/>
    </xf>
    <xf numFmtId="0" fontId="2" fillId="3" borderId="35"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18" fillId="3" borderId="21" xfId="0" applyFont="1" applyFill="1" applyBorder="1" applyAlignment="1">
      <alignment horizontal="center" vertical="center" wrapText="1"/>
    </xf>
    <xf numFmtId="0" fontId="18" fillId="3" borderId="39" xfId="0" applyFont="1" applyFill="1" applyBorder="1" applyAlignment="1">
      <alignment horizontal="center" vertical="center" wrapText="1"/>
    </xf>
    <xf numFmtId="0" fontId="2" fillId="3" borderId="47" xfId="0" applyFont="1" applyFill="1" applyBorder="1" applyAlignment="1">
      <alignment horizontal="center" vertical="center" wrapText="1"/>
    </xf>
    <xf numFmtId="0" fontId="2" fillId="3" borderId="38"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2" fillId="3" borderId="45" xfId="0" applyFont="1" applyFill="1" applyBorder="1" applyAlignment="1">
      <alignment horizontal="center" vertical="center" wrapText="1"/>
    </xf>
    <xf numFmtId="0" fontId="1" fillId="0" borderId="16" xfId="0" applyFont="1" applyBorder="1" applyAlignment="1" applyProtection="1">
      <alignment horizontal="center" vertical="center" wrapText="1"/>
      <protection locked="0"/>
    </xf>
    <xf numFmtId="0" fontId="1" fillId="0" borderId="24" xfId="0" applyFont="1" applyBorder="1" applyAlignment="1" applyProtection="1">
      <alignment horizontal="center" vertical="center" wrapText="1"/>
      <protection locked="0"/>
    </xf>
    <xf numFmtId="0" fontId="1" fillId="0" borderId="42"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20" xfId="0" applyFont="1" applyBorder="1" applyAlignment="1">
      <alignment horizontal="center" vertical="center" wrapText="1"/>
    </xf>
    <xf numFmtId="0" fontId="18" fillId="2" borderId="2"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47" xfId="0" applyFont="1" applyFill="1" applyBorder="1" applyAlignment="1">
      <alignment horizontal="center" vertical="center" wrapText="1"/>
    </xf>
    <xf numFmtId="0" fontId="18" fillId="2" borderId="36" xfId="0" applyFont="1" applyFill="1" applyBorder="1" applyAlignment="1">
      <alignment horizontal="center" vertical="center" wrapText="1"/>
    </xf>
    <xf numFmtId="0" fontId="2" fillId="2" borderId="47"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1" fillId="0" borderId="2" xfId="0" applyFont="1" applyBorder="1" applyAlignment="1" applyProtection="1">
      <alignment horizontal="left" wrapText="1"/>
      <protection locked="0"/>
    </xf>
    <xf numFmtId="0" fontId="2" fillId="3" borderId="29" xfId="0" applyFont="1" applyFill="1" applyBorder="1" applyAlignment="1">
      <alignment horizontal="center" vertical="center" wrapText="1"/>
    </xf>
    <xf numFmtId="0" fontId="1" fillId="0" borderId="41" xfId="0" applyFont="1" applyBorder="1" applyAlignment="1" applyProtection="1">
      <alignment horizontal="center" vertical="center" wrapText="1"/>
      <protection locked="0"/>
    </xf>
    <xf numFmtId="0" fontId="1" fillId="0" borderId="17" xfId="0" applyFont="1" applyBorder="1" applyAlignment="1" applyProtection="1">
      <alignment horizontal="center" vertical="center" wrapText="1"/>
      <protection locked="0"/>
    </xf>
    <xf numFmtId="0" fontId="2" fillId="3" borderId="28" xfId="0" applyFont="1" applyFill="1" applyBorder="1" applyAlignment="1">
      <alignment horizontal="center" vertical="center" wrapText="1"/>
    </xf>
    <xf numFmtId="0" fontId="27" fillId="4" borderId="0" xfId="0" applyFont="1" applyFill="1" applyAlignment="1">
      <alignment horizontal="left" vertical="center" wrapText="1"/>
    </xf>
    <xf numFmtId="0" fontId="24" fillId="0" borderId="0" xfId="0" applyFont="1" applyAlignment="1">
      <alignment horizontal="right" vertical="center"/>
    </xf>
    <xf numFmtId="0" fontId="2" fillId="3" borderId="36" xfId="0" applyFont="1" applyFill="1" applyBorder="1" applyAlignment="1">
      <alignment horizontal="center" vertical="center" wrapText="1"/>
    </xf>
    <xf numFmtId="0" fontId="29" fillId="0" borderId="0" xfId="0" applyFont="1" applyAlignment="1" applyProtection="1">
      <alignment horizontal="center" vertical="center" wrapText="1"/>
      <protection locked="0"/>
    </xf>
    <xf numFmtId="0" fontId="14" fillId="0" borderId="0" xfId="0" applyFont="1" applyAlignment="1">
      <alignment horizontal="left" vertical="center"/>
    </xf>
    <xf numFmtId="0" fontId="22" fillId="0" borderId="0" xfId="0" applyFont="1" applyAlignment="1" applyProtection="1">
      <alignment horizontal="center"/>
      <protection locked="0"/>
    </xf>
    <xf numFmtId="0" fontId="2" fillId="3" borderId="42" xfId="0" applyFont="1" applyFill="1" applyBorder="1" applyAlignment="1">
      <alignment horizontal="left" vertical="top" wrapText="1"/>
    </xf>
    <xf numFmtId="0" fontId="2" fillId="3" borderId="23" xfId="0" applyFont="1" applyFill="1" applyBorder="1" applyAlignment="1">
      <alignment horizontal="left" vertical="top" wrapText="1"/>
    </xf>
    <xf numFmtId="0" fontId="2" fillId="3" borderId="9" xfId="0" applyFont="1" applyFill="1" applyBorder="1" applyAlignment="1">
      <alignment horizontal="left" vertical="top" wrapText="1"/>
    </xf>
    <xf numFmtId="0" fontId="2" fillId="3" borderId="11" xfId="0" applyFont="1" applyFill="1" applyBorder="1" applyAlignment="1">
      <alignment horizontal="left" vertical="top" wrapText="1"/>
    </xf>
    <xf numFmtId="0" fontId="2" fillId="3" borderId="1" xfId="0" applyFont="1" applyFill="1" applyBorder="1" applyAlignment="1">
      <alignment horizontal="left" vertical="top" wrapText="1"/>
    </xf>
    <xf numFmtId="0" fontId="2" fillId="3" borderId="12" xfId="0" applyFont="1" applyFill="1" applyBorder="1" applyAlignment="1">
      <alignment horizontal="left" vertical="top" wrapText="1"/>
    </xf>
    <xf numFmtId="0" fontId="24" fillId="3" borderId="25" xfId="0" applyFont="1" applyFill="1" applyBorder="1" applyAlignment="1">
      <alignment horizontal="center" vertical="center" wrapText="1"/>
    </xf>
    <xf numFmtId="0" fontId="24" fillId="0" borderId="62" xfId="0" applyFont="1" applyBorder="1" applyAlignment="1" applyProtection="1">
      <alignment horizontal="center" vertical="center"/>
      <protection locked="0"/>
    </xf>
    <xf numFmtId="0" fontId="31" fillId="0" borderId="1" xfId="0" applyFont="1" applyBorder="1" applyAlignment="1">
      <alignment vertical="center" wrapText="1"/>
    </xf>
  </cellXfs>
  <cellStyles count="1">
    <cellStyle name="Įprastas" xfId="0" builtinId="0"/>
  </cellStyles>
  <dxfs count="27">
    <dxf>
      <font>
        <b val="0"/>
        <i val="0"/>
        <strike val="0"/>
        <condense val="0"/>
        <extend val="0"/>
        <outline val="0"/>
        <shadow val="0"/>
        <u val="none"/>
        <vertAlign val="baseline"/>
        <sz val="11"/>
        <color theme="1"/>
        <name val="Tahoma"/>
        <scheme val="none"/>
      </font>
      <numFmt numFmtId="2" formatCode="0.00"/>
      <alignment horizontal="center"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ahoma"/>
        <scheme val="none"/>
      </font>
      <numFmt numFmtId="2" formatCode="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Tahoma"/>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Tahoma"/>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1"/>
        <name val="Tahoma"/>
        <scheme val="none"/>
      </font>
      <alignment horizontal="left"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outline="0">
        <left style="medium">
          <color indexed="64"/>
        </left>
        <right style="medium">
          <color indexed="64"/>
        </right>
        <top style="medium">
          <color indexed="64"/>
        </top>
        <bottom style="thin">
          <color indexed="64"/>
        </bottom>
      </border>
    </dxf>
    <dxf>
      <border>
        <bottom style="medium">
          <color indexed="64"/>
        </bottom>
      </border>
    </dxf>
    <dxf>
      <font>
        <b/>
        <strike val="0"/>
        <outline val="0"/>
        <shadow val="0"/>
        <u val="none"/>
        <vertAlign val="baseline"/>
        <sz val="12"/>
        <name val="Tahoma"/>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theme="1"/>
        <name val="Tahoma"/>
        <scheme val="none"/>
      </font>
      <numFmt numFmtId="2" formatCode="0.00"/>
      <alignment horizontal="center"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ahoma"/>
        <scheme val="none"/>
      </font>
      <numFmt numFmtId="2" formatCode="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Tahoma"/>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Tahoma"/>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1"/>
        <name val="Tahoma"/>
        <scheme val="none"/>
      </font>
      <alignment horizontal="left"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outline="0">
        <left style="medium">
          <color indexed="64"/>
        </left>
        <right style="medium">
          <color indexed="64"/>
        </right>
        <top style="medium">
          <color indexed="64"/>
        </top>
        <bottom style="thin">
          <color indexed="64"/>
        </bottom>
      </border>
    </dxf>
    <dxf>
      <border>
        <bottom style="medium">
          <color indexed="64"/>
        </bottom>
      </border>
    </dxf>
    <dxf>
      <font>
        <b/>
        <strike val="0"/>
        <outline val="0"/>
        <shadow val="0"/>
        <u val="none"/>
        <vertAlign val="baseline"/>
        <sz val="12"/>
        <name val="Tahoma"/>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theme="1"/>
        <name val="Tahoma"/>
        <scheme val="none"/>
      </font>
      <numFmt numFmtId="2" formatCode="0.00"/>
      <alignment horizontal="center"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ahoma"/>
        <scheme val="none"/>
      </font>
      <numFmt numFmtId="2" formatCode="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Tahoma"/>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Tahoma"/>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1"/>
        <name val="Tahoma"/>
        <scheme val="none"/>
      </font>
      <alignment horizontal="left"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outline="0">
        <left style="medium">
          <color indexed="64"/>
        </left>
        <right style="medium">
          <color indexed="64"/>
        </right>
        <top style="medium">
          <color indexed="64"/>
        </top>
        <bottom style="thin">
          <color indexed="64"/>
        </bottom>
      </border>
    </dxf>
    <dxf>
      <border>
        <bottom style="medium">
          <color indexed="64"/>
        </bottom>
      </border>
    </dxf>
    <dxf>
      <font>
        <b/>
        <strike val="0"/>
        <outline val="0"/>
        <shadow val="0"/>
        <u val="none"/>
        <vertAlign val="baseline"/>
        <sz val="12"/>
        <name val="Tahoma"/>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Auksė Karazinė" id="{98EC09F4-A53A-4C37-85BD-D668EB63A88F}" userId="S::a.karazine@grinda.lt::b7cc2bee-dc5f-4a15-a116-c2eb155c597f"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Table6" displayName="Table6" ref="B45:G47" totalsRowShown="0" headerRowDxfId="26" headerRowBorderDxfId="25" tableBorderDxfId="24">
  <tableColumns count="6">
    <tableColumn id="1" xr3:uid="{00000000-0010-0000-0000-000001000000}" name="Eil.Nr. " dataDxfId="23"/>
    <tableColumn id="2" xr3:uid="{00000000-0010-0000-0000-000002000000}" name="Pirkimo objektas " dataDxfId="22"/>
    <tableColumn id="5" xr3:uid="{00000000-0010-0000-0000-000005000000}" name="Mato vienetas" dataDxfId="21"/>
    <tableColumn id="6" xr3:uid="{00000000-0010-0000-0000-000006000000}" name="Kiekis" dataDxfId="20"/>
    <tableColumn id="7" xr3:uid="{00000000-0010-0000-0000-000007000000}" name="1 vieneto kaina EUR be PVM_x000a_(pildo tiekėjas)" dataDxfId="19"/>
    <tableColumn id="9" xr3:uid="{00000000-0010-0000-0000-000009000000}" name="Kaina EUR be PVM_x000a_(4×5)" dataDxfId="18">
      <calculatedColumnFormula>E46*F46</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4CE9E19-F101-4B83-9450-B6CD08EA1A89}" name="Table62" displayName="Table62" ref="B55:G57" totalsRowShown="0" headerRowDxfId="17" headerRowBorderDxfId="16" tableBorderDxfId="15">
  <tableColumns count="6">
    <tableColumn id="1" xr3:uid="{DF2A1161-A076-421C-A30B-3CF448E8AF6D}" name="Eil.Nr. " dataDxfId="14"/>
    <tableColumn id="2" xr3:uid="{C9B1CB2A-52EB-4290-ACAE-498BFE9ACD9E}" name="Pirkimo objektas " dataDxfId="13"/>
    <tableColumn id="5" xr3:uid="{3644F87C-D260-454C-A798-EBDE62A69E5A}" name="Mato vienetas" dataDxfId="12"/>
    <tableColumn id="6" xr3:uid="{B52384F5-8637-4C75-881C-72965E2B7444}" name="Kiekis" dataDxfId="11"/>
    <tableColumn id="7" xr3:uid="{0311ABB4-F9BF-4B46-8B04-09DECE4B9CA9}" name="Mato vieneto kaina EUR be PVM_x000a_(pildo tiekėjas)" dataDxfId="10"/>
    <tableColumn id="9" xr3:uid="{A20EE413-F0F4-4043-BD6D-15F2FE319849}" name="Kaina EUR be PVM_x000a_(4×5)" dataDxfId="9">
      <calculatedColumnFormula>E56*F56</calculatedColumnFormula>
    </tableColumn>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AACD396-A8B5-4A2B-8B00-62E3F082C823}" name="Table623" displayName="Table623" ref="B66:G68" totalsRowShown="0" headerRowDxfId="8" headerRowBorderDxfId="7" tableBorderDxfId="6">
  <tableColumns count="6">
    <tableColumn id="1" xr3:uid="{6B94384D-CB77-4D71-852B-FE8B5F8D7DB0}" name="Eil.Nr. " dataDxfId="5"/>
    <tableColumn id="2" xr3:uid="{24CD52B6-5103-43B5-A560-EEE8CCF48867}" name="Pirkimo objektas " dataDxfId="4"/>
    <tableColumn id="5" xr3:uid="{4A766017-E440-4315-832E-F0F61096F657}" name="Mato vienetas" dataDxfId="3"/>
    <tableColumn id="6" xr3:uid="{E122CF89-019F-4602-A3C4-A5C2E8B773C0}" name="Kiekis" dataDxfId="2"/>
    <tableColumn id="7" xr3:uid="{2FBDEC43-C9B9-4214-BC49-7908C86A5D1C}" name="Mato vieneto kaina EUR be PVM_x000a_(pildo tiekėjas)" dataDxfId="1"/>
    <tableColumn id="9" xr3:uid="{7DB4D8DE-C820-4799-8FE9-20FB5F22740B}" name="Kaina EUR be PVM_x000a_(4×5)" dataDxfId="0">
      <calculatedColumnFormula>E67*F67</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65" dT="2025-04-02T05:36:05.36" personId="{98EC09F4-A53A-4C37-85BD-D668EB63A88F}" id="{D223C4EC-42F0-43A9-8E5C-7F0A95DA0E61}">
    <text>ar neturėtų būti III pirkimo objekto dalis?</text>
  </threadedComment>
</ThreadedComments>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7" Type="http://schemas.microsoft.com/office/2017/10/relationships/threadedComment" Target="../threadedComments/threadedComment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table" Target="../tables/table3.xml"/><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H107"/>
  <sheetViews>
    <sheetView showGridLines="0" tabSelected="1" topLeftCell="A99" zoomScale="80" zoomScaleNormal="80" workbookViewId="0">
      <selection activeCell="C103" sqref="C103"/>
    </sheetView>
  </sheetViews>
  <sheetFormatPr defaultColWidth="9.28515625" defaultRowHeight="14.25" x14ac:dyDescent="0.2"/>
  <cols>
    <col min="1" max="1" width="9.28515625" style="1"/>
    <col min="2" max="2" width="5.42578125" style="1" customWidth="1"/>
    <col min="3" max="3" width="75.7109375" style="1" customWidth="1"/>
    <col min="4" max="4" width="25.5703125" style="48" customWidth="1"/>
    <col min="5" max="5" width="48.7109375" style="48" customWidth="1"/>
    <col min="6" max="6" width="37.28515625" style="1" customWidth="1"/>
    <col min="7" max="7" width="50.7109375" style="1" customWidth="1"/>
    <col min="8" max="16384" width="9.28515625" style="1"/>
  </cols>
  <sheetData>
    <row r="1" spans="1:7" ht="28.5" customHeight="1" x14ac:dyDescent="0.2">
      <c r="B1" s="206" t="s">
        <v>0</v>
      </c>
      <c r="C1" s="206"/>
      <c r="D1" s="206"/>
      <c r="E1" s="206"/>
      <c r="F1" s="206"/>
      <c r="G1" s="206"/>
    </row>
    <row r="2" spans="1:7" s="10" customFormat="1" ht="138.75" customHeight="1" x14ac:dyDescent="0.2">
      <c r="A2" s="31"/>
      <c r="B2" s="208" t="s">
        <v>101</v>
      </c>
      <c r="C2" s="208"/>
      <c r="D2" s="208"/>
      <c r="E2" s="208"/>
      <c r="F2" s="208"/>
      <c r="G2" s="208"/>
    </row>
    <row r="3" spans="1:7" ht="20.25" customHeight="1" x14ac:dyDescent="0.25">
      <c r="A3" s="16"/>
      <c r="B3" s="210" t="s">
        <v>1</v>
      </c>
      <c r="C3" s="210"/>
      <c r="D3" s="210"/>
      <c r="E3" s="210"/>
      <c r="F3" s="210"/>
      <c r="G3" s="210"/>
    </row>
    <row r="4" spans="1:7" ht="24.75" customHeight="1" x14ac:dyDescent="0.25">
      <c r="A4" s="16"/>
      <c r="B4" s="210" t="s">
        <v>2</v>
      </c>
      <c r="C4" s="210"/>
      <c r="D4" s="210"/>
      <c r="E4" s="210"/>
      <c r="F4" s="210"/>
      <c r="G4" s="210"/>
    </row>
    <row r="5" spans="1:7" ht="18.75" customHeight="1" x14ac:dyDescent="0.2">
      <c r="B5" s="209" t="s">
        <v>3</v>
      </c>
      <c r="C5" s="209"/>
      <c r="D5" s="209"/>
      <c r="E5" s="209"/>
      <c r="F5" s="209"/>
      <c r="G5" s="209"/>
    </row>
    <row r="6" spans="1:7" ht="9.75" customHeight="1" x14ac:dyDescent="0.2">
      <c r="B6" s="134" t="s">
        <v>4</v>
      </c>
      <c r="C6" s="134"/>
      <c r="D6" s="134"/>
      <c r="E6" s="134"/>
      <c r="F6" s="134"/>
      <c r="G6" s="134"/>
    </row>
    <row r="7" spans="1:7" ht="28.5" customHeight="1" thickBot="1" x14ac:dyDescent="0.25">
      <c r="B7" s="135"/>
      <c r="C7" s="135"/>
      <c r="D7" s="135"/>
      <c r="E7" s="135"/>
      <c r="F7" s="135"/>
      <c r="G7" s="135"/>
    </row>
    <row r="8" spans="1:7" ht="45" customHeight="1" x14ac:dyDescent="0.2">
      <c r="B8" s="211" t="s">
        <v>5</v>
      </c>
      <c r="C8" s="212"/>
      <c r="D8" s="213"/>
      <c r="E8" s="136"/>
      <c r="F8" s="136"/>
      <c r="G8" s="137"/>
    </row>
    <row r="9" spans="1:7" ht="45" customHeight="1" x14ac:dyDescent="0.2">
      <c r="B9" s="138" t="s">
        <v>6</v>
      </c>
      <c r="C9" s="139"/>
      <c r="D9" s="140"/>
      <c r="E9" s="98"/>
      <c r="F9" s="98"/>
      <c r="G9" s="99"/>
    </row>
    <row r="10" spans="1:7" ht="23.25" customHeight="1" x14ac:dyDescent="0.2">
      <c r="B10" s="214" t="s">
        <v>7</v>
      </c>
      <c r="C10" s="215"/>
      <c r="D10" s="216"/>
      <c r="E10" s="149"/>
      <c r="F10" s="149"/>
      <c r="G10" s="150"/>
    </row>
    <row r="11" spans="1:7" ht="36.75" customHeight="1" x14ac:dyDescent="0.2">
      <c r="B11" s="128" t="s">
        <v>8</v>
      </c>
      <c r="C11" s="129"/>
      <c r="D11" s="130"/>
      <c r="E11" s="149"/>
      <c r="F11" s="149"/>
      <c r="G11" s="150"/>
    </row>
    <row r="12" spans="1:7" ht="23.25" customHeight="1" x14ac:dyDescent="0.2">
      <c r="B12" s="128" t="s">
        <v>9</v>
      </c>
      <c r="C12" s="129"/>
      <c r="D12" s="130"/>
      <c r="E12" s="149"/>
      <c r="F12" s="149"/>
      <c r="G12" s="150"/>
    </row>
    <row r="13" spans="1:7" ht="36.75" customHeight="1" thickBot="1" x14ac:dyDescent="0.25">
      <c r="B13" s="131" t="s">
        <v>10</v>
      </c>
      <c r="C13" s="132"/>
      <c r="D13" s="133"/>
      <c r="E13" s="151"/>
      <c r="F13" s="151"/>
      <c r="G13" s="152"/>
    </row>
    <row r="14" spans="1:7" ht="15" customHeight="1" x14ac:dyDescent="0.2">
      <c r="B14" s="123" t="s">
        <v>11</v>
      </c>
      <c r="C14" s="123"/>
      <c r="D14" s="123"/>
      <c r="E14" s="123"/>
      <c r="F14" s="123"/>
      <c r="G14" s="123"/>
    </row>
    <row r="15" spans="1:7" ht="15" customHeight="1" x14ac:dyDescent="0.2">
      <c r="B15" s="124"/>
      <c r="C15" s="124"/>
      <c r="D15" s="124"/>
      <c r="E15" s="124"/>
      <c r="F15" s="124"/>
      <c r="G15" s="124"/>
    </row>
    <row r="16" spans="1:7" ht="46.5" customHeight="1" thickBot="1" x14ac:dyDescent="0.25">
      <c r="B16" s="124"/>
      <c r="C16" s="124"/>
      <c r="D16" s="124"/>
      <c r="E16" s="124"/>
      <c r="F16" s="124"/>
      <c r="G16" s="124"/>
    </row>
    <row r="17" spans="2:7" ht="32.25" customHeight="1" thickBot="1" x14ac:dyDescent="0.25">
      <c r="B17" s="181" t="s">
        <v>12</v>
      </c>
      <c r="C17" s="181" t="s">
        <v>13</v>
      </c>
      <c r="D17" s="126" t="s">
        <v>14</v>
      </c>
      <c r="E17" s="153" t="s">
        <v>15</v>
      </c>
      <c r="F17" s="155" t="s">
        <v>16</v>
      </c>
      <c r="G17" s="156"/>
    </row>
    <row r="18" spans="2:7" ht="49.5" customHeight="1" thickBot="1" x14ac:dyDescent="0.25">
      <c r="B18" s="182"/>
      <c r="C18" s="207"/>
      <c r="D18" s="127"/>
      <c r="E18" s="154"/>
      <c r="F18" s="12" t="s">
        <v>17</v>
      </c>
      <c r="G18" s="12" t="s">
        <v>18</v>
      </c>
    </row>
    <row r="19" spans="2:7" s="16" customFormat="1" ht="15" customHeight="1" x14ac:dyDescent="0.2">
      <c r="B19" s="66">
        <v>1</v>
      </c>
      <c r="C19" s="27"/>
      <c r="D19" s="41"/>
      <c r="E19" s="41"/>
      <c r="F19" s="24"/>
      <c r="G19" s="28"/>
    </row>
    <row r="20" spans="2:7" s="16" customFormat="1" ht="15" customHeight="1" thickBot="1" x14ac:dyDescent="0.25">
      <c r="B20" s="65">
        <v>2</v>
      </c>
      <c r="C20" s="29"/>
      <c r="D20" s="42"/>
      <c r="E20" s="42"/>
      <c r="F20" s="22"/>
      <c r="G20" s="30"/>
    </row>
    <row r="21" spans="2:7" ht="15" customHeight="1" x14ac:dyDescent="0.2">
      <c r="B21" s="123" t="s">
        <v>19</v>
      </c>
      <c r="C21" s="124"/>
      <c r="D21" s="124"/>
      <c r="E21" s="124"/>
      <c r="F21" s="124"/>
      <c r="G21" s="124"/>
    </row>
    <row r="22" spans="2:7" ht="15" customHeight="1" x14ac:dyDescent="0.2">
      <c r="B22" s="124"/>
      <c r="C22" s="124"/>
      <c r="D22" s="124"/>
      <c r="E22" s="124"/>
      <c r="F22" s="124"/>
      <c r="G22" s="124"/>
    </row>
    <row r="23" spans="2:7" ht="51.75" customHeight="1" thickBot="1" x14ac:dyDescent="0.25">
      <c r="B23" s="125"/>
      <c r="C23" s="125"/>
      <c r="D23" s="125"/>
      <c r="E23" s="125"/>
      <c r="F23" s="125"/>
      <c r="G23" s="125"/>
    </row>
    <row r="24" spans="2:7" s="2" customFormat="1" ht="60" customHeight="1" thickBot="1" x14ac:dyDescent="0.25">
      <c r="B24" s="183" t="s">
        <v>20</v>
      </c>
      <c r="C24" s="198" t="s">
        <v>21</v>
      </c>
      <c r="D24" s="196" t="s">
        <v>22</v>
      </c>
      <c r="E24" s="194" t="s">
        <v>23</v>
      </c>
      <c r="F24" s="198" t="s">
        <v>24</v>
      </c>
      <c r="G24" s="40" t="s">
        <v>25</v>
      </c>
    </row>
    <row r="25" spans="2:7" s="2" customFormat="1" ht="16.5" customHeight="1" thickBot="1" x14ac:dyDescent="0.25">
      <c r="B25" s="184"/>
      <c r="C25" s="199"/>
      <c r="D25" s="197"/>
      <c r="E25" s="195"/>
      <c r="F25" s="199"/>
      <c r="G25" s="13" t="s">
        <v>26</v>
      </c>
    </row>
    <row r="26" spans="2:7" s="39" customFormat="1" ht="21.75" customHeight="1" x14ac:dyDescent="0.2">
      <c r="B26" s="67">
        <v>1</v>
      </c>
      <c r="C26" s="24"/>
      <c r="D26" s="41"/>
      <c r="E26" s="41"/>
      <c r="F26" s="24"/>
      <c r="G26" s="25"/>
    </row>
    <row r="27" spans="2:7" s="39" customFormat="1" ht="21.75" customHeight="1" thickBot="1" x14ac:dyDescent="0.25">
      <c r="B27" s="68">
        <v>2</v>
      </c>
      <c r="C27" s="22"/>
      <c r="D27" s="42"/>
      <c r="E27" s="42"/>
      <c r="F27" s="26"/>
      <c r="G27" s="23"/>
    </row>
    <row r="28" spans="2:7" s="2" customFormat="1" ht="21.75" customHeight="1" x14ac:dyDescent="0.2">
      <c r="B28" s="124" t="s">
        <v>27</v>
      </c>
      <c r="C28" s="124"/>
      <c r="D28" s="124"/>
      <c r="E28" s="124"/>
      <c r="F28" s="124"/>
      <c r="G28" s="124"/>
    </row>
    <row r="29" spans="2:7" s="2" customFormat="1" ht="12.75" customHeight="1" x14ac:dyDescent="0.2">
      <c r="B29" s="124"/>
      <c r="C29" s="124"/>
      <c r="D29" s="124"/>
      <c r="E29" s="124"/>
      <c r="F29" s="124"/>
      <c r="G29" s="124"/>
    </row>
    <row r="30" spans="2:7" s="2" customFormat="1" ht="48.75" customHeight="1" thickBot="1" x14ac:dyDescent="0.25">
      <c r="B30" s="124"/>
      <c r="C30" s="124"/>
      <c r="D30" s="124"/>
      <c r="E30" s="124"/>
      <c r="F30" s="124"/>
      <c r="G30" s="124"/>
    </row>
    <row r="31" spans="2:7" s="2" customFormat="1" ht="32.25" customHeight="1" thickBot="1" x14ac:dyDescent="0.25">
      <c r="B31" s="141" t="s">
        <v>12</v>
      </c>
      <c r="C31" s="141" t="s">
        <v>28</v>
      </c>
      <c r="D31" s="143" t="s">
        <v>29</v>
      </c>
      <c r="E31" s="144"/>
      <c r="F31" s="185" t="s">
        <v>30</v>
      </c>
      <c r="G31" s="186"/>
    </row>
    <row r="32" spans="2:7" s="2" customFormat="1" ht="22.5" customHeight="1" thickBot="1" x14ac:dyDescent="0.25">
      <c r="B32" s="142"/>
      <c r="C32" s="142"/>
      <c r="D32" s="145"/>
      <c r="E32" s="146"/>
      <c r="F32" s="14" t="s">
        <v>17</v>
      </c>
      <c r="G32" s="11" t="s">
        <v>18</v>
      </c>
    </row>
    <row r="33" spans="2:8" s="39" customFormat="1" ht="25.5" customHeight="1" x14ac:dyDescent="0.2">
      <c r="B33" s="69">
        <v>1</v>
      </c>
      <c r="C33" s="20"/>
      <c r="D33" s="147"/>
      <c r="E33" s="147"/>
      <c r="F33" s="20"/>
      <c r="G33" s="21"/>
    </row>
    <row r="34" spans="2:8" s="39" customFormat="1" ht="24" customHeight="1" thickBot="1" x14ac:dyDescent="0.25">
      <c r="B34" s="68">
        <v>2</v>
      </c>
      <c r="C34" s="22"/>
      <c r="D34" s="148"/>
      <c r="E34" s="148"/>
      <c r="F34" s="22"/>
      <c r="G34" s="23"/>
    </row>
    <row r="35" spans="2:8" s="2" customFormat="1" ht="24" customHeight="1" x14ac:dyDescent="0.2">
      <c r="B35" s="124" t="s">
        <v>31</v>
      </c>
      <c r="C35" s="124"/>
      <c r="D35" s="124"/>
      <c r="E35" s="124"/>
      <c r="F35" s="124"/>
      <c r="G35" s="124"/>
    </row>
    <row r="36" spans="2:8" s="2" customFormat="1" ht="24" customHeight="1" x14ac:dyDescent="0.2">
      <c r="B36" s="124"/>
      <c r="C36" s="124"/>
      <c r="D36" s="124"/>
      <c r="E36" s="124"/>
      <c r="F36" s="124"/>
      <c r="G36" s="124"/>
    </row>
    <row r="37" spans="2:8" s="2" customFormat="1" ht="45" customHeight="1" thickBot="1" x14ac:dyDescent="0.25">
      <c r="B37" s="125"/>
      <c r="C37" s="125"/>
      <c r="D37" s="125"/>
      <c r="E37" s="125"/>
      <c r="F37" s="125"/>
      <c r="G37" s="125"/>
    </row>
    <row r="38" spans="2:8" s="2" customFormat="1" ht="39.75" customHeight="1" thickBot="1" x14ac:dyDescent="0.25">
      <c r="B38" s="3" t="s">
        <v>12</v>
      </c>
      <c r="C38" s="204" t="s">
        <v>32</v>
      </c>
      <c r="D38" s="201"/>
      <c r="E38" s="201" t="s">
        <v>33</v>
      </c>
      <c r="F38" s="201"/>
      <c r="G38" s="103"/>
    </row>
    <row r="39" spans="2:8" s="39" customFormat="1" ht="24" customHeight="1" x14ac:dyDescent="0.2">
      <c r="B39" s="69">
        <v>1</v>
      </c>
      <c r="C39" s="118"/>
      <c r="D39" s="119"/>
      <c r="E39" s="189"/>
      <c r="F39" s="119"/>
      <c r="G39" s="190"/>
    </row>
    <row r="40" spans="2:8" s="39" customFormat="1" ht="24" customHeight="1" thickBot="1" x14ac:dyDescent="0.25">
      <c r="B40" s="68">
        <v>2</v>
      </c>
      <c r="C40" s="187"/>
      <c r="D40" s="188"/>
      <c r="E40" s="202"/>
      <c r="F40" s="188"/>
      <c r="G40" s="203"/>
    </row>
    <row r="41" spans="2:8" s="2" customFormat="1" ht="52.5" customHeight="1" thickBot="1" x14ac:dyDescent="0.25">
      <c r="B41" s="55"/>
      <c r="C41" s="19"/>
      <c r="D41" s="43"/>
      <c r="E41" s="43"/>
      <c r="F41" s="19"/>
      <c r="G41" s="19"/>
    </row>
    <row r="42" spans="2:8" s="2" customFormat="1" ht="39.75" customHeight="1" x14ac:dyDescent="0.2">
      <c r="B42" s="191" t="s">
        <v>34</v>
      </c>
      <c r="C42" s="192"/>
      <c r="D42" s="192"/>
      <c r="E42" s="192"/>
      <c r="F42" s="192"/>
      <c r="G42" s="193"/>
      <c r="H42" s="6"/>
    </row>
    <row r="43" spans="2:8" s="2" customFormat="1" ht="255.75" customHeight="1" thickBot="1" x14ac:dyDescent="0.25">
      <c r="B43" s="120" t="s">
        <v>102</v>
      </c>
      <c r="C43" s="121"/>
      <c r="D43" s="121"/>
      <c r="E43" s="121"/>
      <c r="F43" s="121"/>
      <c r="G43" s="122"/>
    </row>
    <row r="44" spans="2:8" s="2" customFormat="1" ht="29.25" customHeight="1" thickBot="1" x14ac:dyDescent="0.25">
      <c r="B44" s="115" t="s">
        <v>98</v>
      </c>
      <c r="C44" s="116"/>
      <c r="D44" s="116"/>
      <c r="E44" s="116"/>
      <c r="F44" s="116"/>
      <c r="G44" s="117"/>
    </row>
    <row r="45" spans="2:8" s="2" customFormat="1" ht="72.75" customHeight="1" x14ac:dyDescent="0.2">
      <c r="B45" s="86" t="s">
        <v>36</v>
      </c>
      <c r="C45" s="87" t="s">
        <v>37</v>
      </c>
      <c r="D45" s="87" t="s">
        <v>38</v>
      </c>
      <c r="E45" s="88" t="s">
        <v>39</v>
      </c>
      <c r="F45" s="89" t="s">
        <v>40</v>
      </c>
      <c r="G45" s="90" t="s">
        <v>41</v>
      </c>
    </row>
    <row r="46" spans="2:8" s="2" customFormat="1" ht="19.5" customHeight="1" x14ac:dyDescent="0.2">
      <c r="B46" s="59">
        <v>1</v>
      </c>
      <c r="C46" s="56">
        <v>2</v>
      </c>
      <c r="D46" s="57">
        <v>3</v>
      </c>
      <c r="E46" s="57">
        <v>4</v>
      </c>
      <c r="F46" s="58">
        <v>5</v>
      </c>
      <c r="G46" s="60">
        <v>6</v>
      </c>
    </row>
    <row r="47" spans="2:8" s="2" customFormat="1" ht="33.6" customHeight="1" x14ac:dyDescent="0.2">
      <c r="B47" s="61">
        <v>1</v>
      </c>
      <c r="C47" s="100" t="s">
        <v>94</v>
      </c>
      <c r="D47" s="45" t="s">
        <v>42</v>
      </c>
      <c r="E47" s="74">
        <v>5</v>
      </c>
      <c r="F47" s="84"/>
      <c r="G47" s="70">
        <f>E47*F47</f>
        <v>0</v>
      </c>
    </row>
    <row r="48" spans="2:8" s="2" customFormat="1" ht="18.75" customHeight="1" x14ac:dyDescent="0.2">
      <c r="B48" s="108" t="s">
        <v>43</v>
      </c>
      <c r="C48" s="109"/>
      <c r="D48" s="109"/>
      <c r="E48" s="109"/>
      <c r="F48" s="109"/>
      <c r="G48" s="70">
        <f>SUM(G47:G47)</f>
        <v>0</v>
      </c>
    </row>
    <row r="49" spans="2:7" s="2" customFormat="1" ht="19.5" customHeight="1" x14ac:dyDescent="0.2">
      <c r="B49" s="108" t="s">
        <v>44</v>
      </c>
      <c r="C49" s="109"/>
      <c r="D49" s="109"/>
      <c r="E49" s="109"/>
      <c r="F49" s="62" t="s">
        <v>45</v>
      </c>
      <c r="G49" s="70" t="e">
        <f>G48*(F49/100)</f>
        <v>#VALUE!</v>
      </c>
    </row>
    <row r="50" spans="2:7" s="2" customFormat="1" ht="19.5" customHeight="1" thickBot="1" x14ac:dyDescent="0.25">
      <c r="B50" s="110" t="s">
        <v>46</v>
      </c>
      <c r="C50" s="111"/>
      <c r="D50" s="111"/>
      <c r="E50" s="111"/>
      <c r="F50" s="111"/>
      <c r="G50" s="71" t="e">
        <f>SUM(G48:G49)</f>
        <v>#VALUE!</v>
      </c>
    </row>
    <row r="51" spans="2:7" s="39" customFormat="1" ht="21.6" customHeight="1" x14ac:dyDescent="0.2">
      <c r="B51" s="200" t="s">
        <v>47</v>
      </c>
      <c r="C51" s="200"/>
      <c r="D51" s="200"/>
      <c r="E51" s="200"/>
      <c r="F51" s="200"/>
      <c r="G51" s="200"/>
    </row>
    <row r="52" spans="2:7" s="39" customFormat="1" ht="21.6" customHeight="1" x14ac:dyDescent="0.2">
      <c r="B52" s="64"/>
      <c r="C52" s="64"/>
      <c r="D52" s="64"/>
      <c r="E52" s="64"/>
      <c r="F52" s="64"/>
      <c r="G52" s="64"/>
    </row>
    <row r="53" spans="2:7" ht="26.45" customHeight="1" thickBot="1" x14ac:dyDescent="0.25">
      <c r="B53" s="205" t="s">
        <v>95</v>
      </c>
      <c r="C53" s="205"/>
      <c r="D53" s="205"/>
      <c r="E53" s="205"/>
      <c r="F53" s="205"/>
      <c r="G53" s="205"/>
    </row>
    <row r="54" spans="2:7" s="2" customFormat="1" ht="29.25" customHeight="1" thickBot="1" x14ac:dyDescent="0.25">
      <c r="B54" s="115" t="s">
        <v>99</v>
      </c>
      <c r="C54" s="116"/>
      <c r="D54" s="116"/>
      <c r="E54" s="116"/>
      <c r="F54" s="116"/>
      <c r="G54" s="117"/>
    </row>
    <row r="55" spans="2:7" s="2" customFormat="1" ht="72.75" customHeight="1" x14ac:dyDescent="0.2">
      <c r="B55" s="86" t="s">
        <v>36</v>
      </c>
      <c r="C55" s="87" t="s">
        <v>37</v>
      </c>
      <c r="D55" s="87" t="s">
        <v>38</v>
      </c>
      <c r="E55" s="88" t="s">
        <v>39</v>
      </c>
      <c r="F55" s="89" t="s">
        <v>49</v>
      </c>
      <c r="G55" s="90" t="s">
        <v>41</v>
      </c>
    </row>
    <row r="56" spans="2:7" s="2" customFormat="1" ht="19.5" customHeight="1" x14ac:dyDescent="0.2">
      <c r="B56" s="59">
        <v>1</v>
      </c>
      <c r="C56" s="56">
        <v>2</v>
      </c>
      <c r="D56" s="57">
        <v>3</v>
      </c>
      <c r="E56" s="57">
        <v>4</v>
      </c>
      <c r="F56" s="58">
        <v>5</v>
      </c>
      <c r="G56" s="60">
        <v>6</v>
      </c>
    </row>
    <row r="57" spans="2:7" s="2" customFormat="1" ht="33.6" customHeight="1" x14ac:dyDescent="0.2">
      <c r="B57" s="61">
        <v>1</v>
      </c>
      <c r="C57" s="100" t="s">
        <v>50</v>
      </c>
      <c r="D57" s="101" t="s">
        <v>42</v>
      </c>
      <c r="E57" s="74">
        <v>5</v>
      </c>
      <c r="F57" s="84"/>
      <c r="G57" s="70">
        <f>E57*F57</f>
        <v>0</v>
      </c>
    </row>
    <row r="58" spans="2:7" s="2" customFormat="1" ht="18.75" customHeight="1" x14ac:dyDescent="0.2">
      <c r="B58" s="108" t="s">
        <v>43</v>
      </c>
      <c r="C58" s="109"/>
      <c r="D58" s="109"/>
      <c r="E58" s="109"/>
      <c r="F58" s="109"/>
      <c r="G58" s="70">
        <f>SUM(G57:G57)</f>
        <v>0</v>
      </c>
    </row>
    <row r="59" spans="2:7" s="2" customFormat="1" ht="19.5" customHeight="1" x14ac:dyDescent="0.2">
      <c r="B59" s="108" t="s">
        <v>44</v>
      </c>
      <c r="C59" s="109"/>
      <c r="D59" s="109"/>
      <c r="E59" s="109"/>
      <c r="F59" s="62" t="s">
        <v>45</v>
      </c>
      <c r="G59" s="70" t="e">
        <f>G58*(F59/100)</f>
        <v>#VALUE!</v>
      </c>
    </row>
    <row r="60" spans="2:7" s="2" customFormat="1" ht="19.5" customHeight="1" thickBot="1" x14ac:dyDescent="0.25">
      <c r="B60" s="110" t="s">
        <v>46</v>
      </c>
      <c r="C60" s="111"/>
      <c r="D60" s="111"/>
      <c r="E60" s="111"/>
      <c r="F60" s="111"/>
      <c r="G60" s="71" t="e">
        <f>SUM(G58:G59)</f>
        <v>#VALUE!</v>
      </c>
    </row>
    <row r="61" spans="2:7" s="39" customFormat="1" ht="21.6" customHeight="1" x14ac:dyDescent="0.2">
      <c r="B61" s="112" t="s">
        <v>47</v>
      </c>
      <c r="C61" s="112"/>
      <c r="D61" s="112"/>
      <c r="E61" s="112"/>
      <c r="F61" s="112"/>
      <c r="G61" s="112"/>
    </row>
    <row r="62" spans="2:7" s="39" customFormat="1" ht="21.6" customHeight="1" x14ac:dyDescent="0.2">
      <c r="B62" s="64"/>
      <c r="C62" s="64"/>
      <c r="D62" s="64"/>
      <c r="E62" s="64"/>
      <c r="F62" s="64"/>
      <c r="G62" s="64"/>
    </row>
    <row r="63" spans="2:7" ht="26.45" customHeight="1" x14ac:dyDescent="0.2">
      <c r="B63" s="205" t="s">
        <v>96</v>
      </c>
      <c r="C63" s="205"/>
      <c r="D63" s="205"/>
      <c r="E63" s="205"/>
      <c r="F63" s="205"/>
      <c r="G63" s="205"/>
    </row>
    <row r="64" spans="2:7" ht="13.15" customHeight="1" thickBot="1" x14ac:dyDescent="0.25">
      <c r="B64" s="113"/>
      <c r="C64" s="113"/>
      <c r="D64" s="113"/>
      <c r="E64" s="113"/>
      <c r="F64" s="113"/>
      <c r="G64" s="113"/>
    </row>
    <row r="65" spans="2:7" s="2" customFormat="1" ht="29.25" customHeight="1" thickBot="1" x14ac:dyDescent="0.25">
      <c r="B65" s="115" t="s">
        <v>100</v>
      </c>
      <c r="C65" s="116"/>
      <c r="D65" s="116"/>
      <c r="E65" s="116"/>
      <c r="F65" s="116"/>
      <c r="G65" s="117"/>
    </row>
    <row r="66" spans="2:7" s="2" customFormat="1" ht="72.75" customHeight="1" x14ac:dyDescent="0.2">
      <c r="B66" s="86" t="s">
        <v>36</v>
      </c>
      <c r="C66" s="87" t="s">
        <v>37</v>
      </c>
      <c r="D66" s="87" t="s">
        <v>38</v>
      </c>
      <c r="E66" s="88" t="s">
        <v>39</v>
      </c>
      <c r="F66" s="89" t="s">
        <v>49</v>
      </c>
      <c r="G66" s="90" t="s">
        <v>41</v>
      </c>
    </row>
    <row r="67" spans="2:7" s="2" customFormat="1" ht="19.5" customHeight="1" x14ac:dyDescent="0.2">
      <c r="B67" s="59">
        <v>1</v>
      </c>
      <c r="C67" s="56">
        <v>2</v>
      </c>
      <c r="D67" s="57">
        <v>3</v>
      </c>
      <c r="E67" s="57">
        <v>4</v>
      </c>
      <c r="F67" s="58">
        <v>5</v>
      </c>
      <c r="G67" s="60">
        <v>6</v>
      </c>
    </row>
    <row r="68" spans="2:7" s="2" customFormat="1" ht="33.6" customHeight="1" x14ac:dyDescent="0.2">
      <c r="B68" s="61">
        <v>1</v>
      </c>
      <c r="C68" s="100" t="s">
        <v>51</v>
      </c>
      <c r="D68" s="101" t="s">
        <v>42</v>
      </c>
      <c r="E68" s="74">
        <v>4</v>
      </c>
      <c r="F68" s="84"/>
      <c r="G68" s="70">
        <f>E68*F68</f>
        <v>0</v>
      </c>
    </row>
    <row r="69" spans="2:7" s="2" customFormat="1" ht="18.75" customHeight="1" x14ac:dyDescent="0.2">
      <c r="B69" s="108" t="s">
        <v>43</v>
      </c>
      <c r="C69" s="109"/>
      <c r="D69" s="109"/>
      <c r="E69" s="109"/>
      <c r="F69" s="109"/>
      <c r="G69" s="70">
        <f>SUM(G68:G68)</f>
        <v>0</v>
      </c>
    </row>
    <row r="70" spans="2:7" s="2" customFormat="1" ht="19.5" customHeight="1" x14ac:dyDescent="0.2">
      <c r="B70" s="108" t="s">
        <v>44</v>
      </c>
      <c r="C70" s="109"/>
      <c r="D70" s="109"/>
      <c r="E70" s="109"/>
      <c r="F70" s="62" t="s">
        <v>45</v>
      </c>
      <c r="G70" s="70" t="e">
        <f>G69*(F70/100)</f>
        <v>#VALUE!</v>
      </c>
    </row>
    <row r="71" spans="2:7" s="2" customFormat="1" ht="19.5" customHeight="1" thickBot="1" x14ac:dyDescent="0.25">
      <c r="B71" s="110" t="s">
        <v>46</v>
      </c>
      <c r="C71" s="111"/>
      <c r="D71" s="111"/>
      <c r="E71" s="111"/>
      <c r="F71" s="111"/>
      <c r="G71" s="71" t="e">
        <f>SUM(G69:G70)</f>
        <v>#VALUE!</v>
      </c>
    </row>
    <row r="72" spans="2:7" s="39" customFormat="1" ht="21.6" customHeight="1" x14ac:dyDescent="0.2">
      <c r="B72" s="112" t="s">
        <v>47</v>
      </c>
      <c r="C72" s="112"/>
      <c r="D72" s="112"/>
      <c r="E72" s="112"/>
      <c r="F72" s="112"/>
      <c r="G72" s="112"/>
    </row>
    <row r="73" spans="2:7" s="39" customFormat="1" ht="21.6" customHeight="1" x14ac:dyDescent="0.2">
      <c r="B73" s="64"/>
      <c r="C73" s="64"/>
      <c r="D73" s="64"/>
      <c r="E73" s="64"/>
      <c r="F73" s="64"/>
      <c r="G73" s="64"/>
    </row>
    <row r="74" spans="2:7" ht="26.45" customHeight="1" x14ac:dyDescent="0.2">
      <c r="B74" s="205" t="s">
        <v>97</v>
      </c>
      <c r="C74" s="205"/>
      <c r="D74" s="205"/>
      <c r="E74" s="205"/>
      <c r="F74" s="205"/>
      <c r="G74" s="205"/>
    </row>
    <row r="75" spans="2:7" ht="9" customHeight="1" x14ac:dyDescent="0.2">
      <c r="B75" s="54"/>
      <c r="C75" s="54"/>
      <c r="D75" s="54"/>
      <c r="E75" s="54"/>
      <c r="F75" s="54"/>
      <c r="G75" s="54"/>
    </row>
    <row r="76" spans="2:7" ht="39.75" customHeight="1" thickBot="1" x14ac:dyDescent="0.25">
      <c r="B76" s="114" t="s">
        <v>52</v>
      </c>
      <c r="C76" s="114"/>
      <c r="D76" s="114"/>
      <c r="E76" s="114"/>
      <c r="F76" s="114"/>
      <c r="G76" s="114"/>
    </row>
    <row r="77" spans="2:7" ht="39.75" customHeight="1" thickBot="1" x14ac:dyDescent="0.25">
      <c r="B77" s="163" t="s">
        <v>35</v>
      </c>
      <c r="C77" s="164"/>
      <c r="D77" s="164"/>
      <c r="E77" s="164"/>
      <c r="F77" s="164"/>
      <c r="G77" s="165"/>
    </row>
    <row r="78" spans="2:7" ht="39.75" customHeight="1" thickBot="1" x14ac:dyDescent="0.25">
      <c r="B78" s="32" t="s">
        <v>20</v>
      </c>
      <c r="C78" s="102" t="s">
        <v>53</v>
      </c>
      <c r="D78" s="103"/>
      <c r="E78" s="217" t="s">
        <v>103</v>
      </c>
      <c r="F78" s="102" t="s">
        <v>104</v>
      </c>
      <c r="G78" s="103"/>
    </row>
    <row r="79" spans="2:7" ht="39.6" customHeight="1" thickBot="1" x14ac:dyDescent="0.25">
      <c r="B79" s="76">
        <v>1</v>
      </c>
      <c r="C79" s="104">
        <v>2</v>
      </c>
      <c r="D79" s="105"/>
      <c r="E79" s="77">
        <v>3</v>
      </c>
      <c r="F79" s="106">
        <v>4</v>
      </c>
      <c r="G79" s="107"/>
    </row>
    <row r="80" spans="2:7" ht="35.450000000000003" customHeight="1" thickBot="1" x14ac:dyDescent="0.25">
      <c r="B80" s="97" t="s">
        <v>54</v>
      </c>
      <c r="C80" s="157" t="s">
        <v>55</v>
      </c>
      <c r="D80" s="158"/>
      <c r="E80" s="218" t="s">
        <v>56</v>
      </c>
      <c r="F80" s="170" t="s">
        <v>105</v>
      </c>
      <c r="G80" s="171"/>
    </row>
    <row r="81" spans="2:7" ht="61.15" hidden="1" customHeight="1" thickBot="1" x14ac:dyDescent="0.25">
      <c r="B81" s="85"/>
      <c r="C81" s="159"/>
      <c r="D81" s="160"/>
      <c r="E81" s="94" t="s">
        <v>56</v>
      </c>
      <c r="F81" s="161" t="s">
        <v>57</v>
      </c>
      <c r="G81" s="162"/>
    </row>
    <row r="82" spans="2:7" ht="30" customHeight="1" thickBot="1" x14ac:dyDescent="0.25">
      <c r="B82" s="19"/>
      <c r="C82" s="91"/>
      <c r="D82" s="91"/>
      <c r="E82" s="95"/>
      <c r="F82" s="96"/>
      <c r="G82" s="96"/>
    </row>
    <row r="83" spans="2:7" ht="39.75" customHeight="1" thickBot="1" x14ac:dyDescent="0.25">
      <c r="B83" s="163" t="s">
        <v>48</v>
      </c>
      <c r="C83" s="164"/>
      <c r="D83" s="164"/>
      <c r="E83" s="164"/>
      <c r="F83" s="164"/>
      <c r="G83" s="165"/>
    </row>
    <row r="84" spans="2:7" ht="39.75" customHeight="1" thickBot="1" x14ac:dyDescent="0.25">
      <c r="B84" s="32" t="s">
        <v>20</v>
      </c>
      <c r="C84" s="102" t="s">
        <v>53</v>
      </c>
      <c r="D84" s="103"/>
      <c r="E84" s="217" t="s">
        <v>103</v>
      </c>
      <c r="F84" s="102" t="s">
        <v>104</v>
      </c>
      <c r="G84" s="103"/>
    </row>
    <row r="85" spans="2:7" ht="39.6" customHeight="1" thickBot="1" x14ac:dyDescent="0.25">
      <c r="B85" s="76">
        <v>1</v>
      </c>
      <c r="C85" s="104">
        <v>2</v>
      </c>
      <c r="D85" s="105"/>
      <c r="E85" s="77">
        <v>3</v>
      </c>
      <c r="F85" s="106">
        <v>4</v>
      </c>
      <c r="G85" s="107"/>
    </row>
    <row r="86" spans="2:7" ht="35.450000000000003" customHeight="1" thickBot="1" x14ac:dyDescent="0.25">
      <c r="B86" s="75" t="s">
        <v>54</v>
      </c>
      <c r="C86" s="166" t="s">
        <v>55</v>
      </c>
      <c r="D86" s="167"/>
      <c r="E86" s="77" t="s">
        <v>56</v>
      </c>
      <c r="F86" s="168" t="s">
        <v>105</v>
      </c>
      <c r="G86" s="169"/>
    </row>
    <row r="87" spans="2:7" ht="27" customHeight="1" thickBot="1" x14ac:dyDescent="0.25">
      <c r="B87" s="19"/>
      <c r="C87" s="91"/>
      <c r="D87" s="91"/>
      <c r="E87" s="92"/>
      <c r="F87" s="93"/>
      <c r="G87" s="93"/>
    </row>
    <row r="88" spans="2:7" ht="39.75" customHeight="1" thickBot="1" x14ac:dyDescent="0.25">
      <c r="B88" s="163" t="s">
        <v>58</v>
      </c>
      <c r="C88" s="164"/>
      <c r="D88" s="164"/>
      <c r="E88" s="164"/>
      <c r="F88" s="164"/>
      <c r="G88" s="165"/>
    </row>
    <row r="89" spans="2:7" ht="39.75" customHeight="1" thickBot="1" x14ac:dyDescent="0.25">
      <c r="B89" s="32" t="s">
        <v>20</v>
      </c>
      <c r="C89" s="102" t="s">
        <v>53</v>
      </c>
      <c r="D89" s="103"/>
      <c r="E89" s="217" t="s">
        <v>103</v>
      </c>
      <c r="F89" s="102" t="s">
        <v>104</v>
      </c>
      <c r="G89" s="103"/>
    </row>
    <row r="90" spans="2:7" ht="39.6" customHeight="1" thickBot="1" x14ac:dyDescent="0.25">
      <c r="B90" s="76">
        <v>1</v>
      </c>
      <c r="C90" s="104">
        <v>2</v>
      </c>
      <c r="D90" s="105"/>
      <c r="E90" s="77">
        <v>3</v>
      </c>
      <c r="F90" s="106">
        <v>4</v>
      </c>
      <c r="G90" s="107"/>
    </row>
    <row r="91" spans="2:7" ht="35.450000000000003" customHeight="1" thickBot="1" x14ac:dyDescent="0.25">
      <c r="B91" s="75" t="s">
        <v>54</v>
      </c>
      <c r="C91" s="166" t="s">
        <v>59</v>
      </c>
      <c r="D91" s="167"/>
      <c r="E91" s="77" t="s">
        <v>56</v>
      </c>
      <c r="F91" s="168" t="s">
        <v>105</v>
      </c>
      <c r="G91" s="169"/>
    </row>
    <row r="92" spans="2:7" ht="27" customHeight="1" x14ac:dyDescent="0.2">
      <c r="B92" s="123" t="s">
        <v>60</v>
      </c>
      <c r="C92" s="123"/>
      <c r="D92" s="123"/>
      <c r="E92" s="123"/>
      <c r="F92" s="123"/>
      <c r="G92" s="123"/>
    </row>
    <row r="93" spans="2:7" ht="71.25" customHeight="1" thickBot="1" x14ac:dyDescent="0.25">
      <c r="B93" s="125"/>
      <c r="C93" s="125"/>
      <c r="D93" s="125"/>
      <c r="E93" s="125"/>
      <c r="F93" s="125"/>
      <c r="G93" s="125"/>
    </row>
    <row r="94" spans="2:7" ht="40.5" customHeight="1" thickBot="1" x14ac:dyDescent="0.25">
      <c r="B94" s="177" t="s">
        <v>61</v>
      </c>
      <c r="C94" s="181" t="s">
        <v>62</v>
      </c>
      <c r="D94" s="179" t="s">
        <v>63</v>
      </c>
      <c r="E94" s="173" t="s">
        <v>64</v>
      </c>
      <c r="F94" s="11" t="s">
        <v>65</v>
      </c>
      <c r="G94" s="175" t="s">
        <v>66</v>
      </c>
    </row>
    <row r="95" spans="2:7" ht="15" customHeight="1" thickBot="1" x14ac:dyDescent="0.25">
      <c r="B95" s="178"/>
      <c r="C95" s="182"/>
      <c r="D95" s="180"/>
      <c r="E95" s="174"/>
      <c r="F95" s="9" t="s">
        <v>67</v>
      </c>
      <c r="G95" s="176"/>
    </row>
    <row r="96" spans="2:7" s="15" customFormat="1" ht="15" customHeight="1" thickBot="1" x14ac:dyDescent="0.25">
      <c r="B96" s="78">
        <v>1</v>
      </c>
      <c r="C96" s="79">
        <v>2</v>
      </c>
      <c r="D96" s="80">
        <v>3</v>
      </c>
      <c r="E96" s="81">
        <v>4</v>
      </c>
      <c r="F96" s="82">
        <v>5</v>
      </c>
      <c r="G96" s="79">
        <v>6</v>
      </c>
    </row>
    <row r="97" spans="2:7" ht="33.75" customHeight="1" x14ac:dyDescent="0.2">
      <c r="B97" s="72">
        <v>1</v>
      </c>
      <c r="C97" s="36" t="s">
        <v>68</v>
      </c>
      <c r="D97" s="44" t="s">
        <v>69</v>
      </c>
      <c r="E97" s="49" t="s">
        <v>70</v>
      </c>
      <c r="F97" s="37" t="s">
        <v>56</v>
      </c>
      <c r="G97" s="38"/>
    </row>
    <row r="98" spans="2:7" ht="63" customHeight="1" x14ac:dyDescent="0.2">
      <c r="B98" s="4">
        <v>2</v>
      </c>
      <c r="C98" s="5" t="s">
        <v>71</v>
      </c>
      <c r="D98" s="45" t="s">
        <v>69</v>
      </c>
      <c r="E98" s="50" t="s">
        <v>70</v>
      </c>
      <c r="F98" s="33" t="s">
        <v>56</v>
      </c>
      <c r="G98" s="18"/>
    </row>
    <row r="99" spans="2:7" ht="38.25" customHeight="1" x14ac:dyDescent="0.2">
      <c r="B99" s="4">
        <v>3</v>
      </c>
      <c r="C99" s="5" t="s">
        <v>72</v>
      </c>
      <c r="D99" s="45" t="s">
        <v>69</v>
      </c>
      <c r="E99" s="51" t="s">
        <v>73</v>
      </c>
      <c r="F99" s="33" t="s">
        <v>56</v>
      </c>
      <c r="G99" s="18"/>
    </row>
    <row r="100" spans="2:7" ht="89.25" customHeight="1" x14ac:dyDescent="0.2">
      <c r="B100" s="4">
        <v>4</v>
      </c>
      <c r="C100" s="5" t="s">
        <v>74</v>
      </c>
      <c r="D100" s="45" t="s">
        <v>69</v>
      </c>
      <c r="E100" s="45" t="s">
        <v>75</v>
      </c>
      <c r="F100" s="33" t="s">
        <v>56</v>
      </c>
      <c r="G100" s="18"/>
    </row>
    <row r="101" spans="2:7" ht="78" customHeight="1" x14ac:dyDescent="0.2">
      <c r="B101" s="4">
        <v>5</v>
      </c>
      <c r="C101" s="35" t="s">
        <v>76</v>
      </c>
      <c r="D101" s="45" t="s">
        <v>69</v>
      </c>
      <c r="E101" s="45" t="s">
        <v>77</v>
      </c>
      <c r="F101" s="33" t="s">
        <v>56</v>
      </c>
      <c r="G101" s="18"/>
    </row>
    <row r="102" spans="2:7" ht="55.5" customHeight="1" x14ac:dyDescent="0.2">
      <c r="B102" s="4">
        <v>6</v>
      </c>
      <c r="C102" s="35" t="s">
        <v>78</v>
      </c>
      <c r="D102" s="45" t="s">
        <v>79</v>
      </c>
      <c r="E102" s="45" t="s">
        <v>80</v>
      </c>
      <c r="F102" s="33" t="s">
        <v>56</v>
      </c>
      <c r="G102" s="18"/>
    </row>
    <row r="103" spans="2:7" ht="55.5" customHeight="1" x14ac:dyDescent="0.2">
      <c r="B103" s="4">
        <v>7</v>
      </c>
      <c r="C103" s="219" t="s">
        <v>106</v>
      </c>
      <c r="D103" s="45" t="s">
        <v>69</v>
      </c>
      <c r="E103" s="45" t="s">
        <v>77</v>
      </c>
      <c r="F103" s="33" t="s">
        <v>56</v>
      </c>
      <c r="G103" s="18"/>
    </row>
    <row r="104" spans="2:7" ht="81" customHeight="1" x14ac:dyDescent="0.2">
      <c r="B104" s="73">
        <v>8</v>
      </c>
      <c r="C104" s="83" t="s">
        <v>81</v>
      </c>
      <c r="D104" s="45" t="s">
        <v>69</v>
      </c>
      <c r="E104" s="45" t="s">
        <v>77</v>
      </c>
      <c r="F104" s="33" t="s">
        <v>56</v>
      </c>
      <c r="G104" s="18"/>
    </row>
    <row r="105" spans="2:7" ht="118.5" customHeight="1" x14ac:dyDescent="0.2">
      <c r="B105" s="172" t="s">
        <v>82</v>
      </c>
      <c r="C105" s="172"/>
      <c r="D105" s="172"/>
      <c r="E105" s="172"/>
      <c r="F105" s="172"/>
      <c r="G105" s="172"/>
    </row>
    <row r="106" spans="2:7" s="16" customFormat="1" ht="40.5" customHeight="1" thickBot="1" x14ac:dyDescent="0.3">
      <c r="B106" s="17"/>
      <c r="C106" s="34"/>
      <c r="D106" s="46"/>
      <c r="E106" s="52"/>
    </row>
    <row r="107" spans="2:7" ht="48.75" customHeight="1" x14ac:dyDescent="0.2">
      <c r="C107" s="8" t="s">
        <v>83</v>
      </c>
      <c r="D107" s="47"/>
      <c r="E107" s="53" t="s">
        <v>84</v>
      </c>
      <c r="F107" s="7"/>
      <c r="G107" s="8" t="s">
        <v>85</v>
      </c>
    </row>
  </sheetData>
  <dataConsolidate>
    <dataRefs count="5">
      <dataRef name="1,5 mėnesio"/>
      <dataRef name="2 mėnesiai"/>
      <dataRef name="2,5 mėnesio"/>
      <dataRef name="3 mėnesiai"/>
      <dataRef name="Pasirinkite"/>
    </dataRefs>
  </dataConsolidate>
  <mergeCells count="95">
    <mergeCell ref="B1:G1"/>
    <mergeCell ref="B70:E70"/>
    <mergeCell ref="B71:F71"/>
    <mergeCell ref="B72:G72"/>
    <mergeCell ref="B17:B18"/>
    <mergeCell ref="C17:C18"/>
    <mergeCell ref="B2:G2"/>
    <mergeCell ref="B5:G5"/>
    <mergeCell ref="B3:G3"/>
    <mergeCell ref="B8:D8"/>
    <mergeCell ref="B10:D10"/>
    <mergeCell ref="E10:G10"/>
    <mergeCell ref="B4:G4"/>
    <mergeCell ref="B24:B25"/>
    <mergeCell ref="F31:G31"/>
    <mergeCell ref="C40:D40"/>
    <mergeCell ref="E39:G39"/>
    <mergeCell ref="B42:G42"/>
    <mergeCell ref="E24:E25"/>
    <mergeCell ref="D24:D25"/>
    <mergeCell ref="C24:C25"/>
    <mergeCell ref="F24:F25"/>
    <mergeCell ref="E38:G38"/>
    <mergeCell ref="E40:G40"/>
    <mergeCell ref="C38:D38"/>
    <mergeCell ref="B105:G105"/>
    <mergeCell ref="E94:E95"/>
    <mergeCell ref="G94:G95"/>
    <mergeCell ref="B94:B95"/>
    <mergeCell ref="D94:D95"/>
    <mergeCell ref="C94:C95"/>
    <mergeCell ref="B92:G93"/>
    <mergeCell ref="C80:D80"/>
    <mergeCell ref="C81:D81"/>
    <mergeCell ref="F81:G81"/>
    <mergeCell ref="B83:G83"/>
    <mergeCell ref="C84:D84"/>
    <mergeCell ref="F84:G84"/>
    <mergeCell ref="C85:D85"/>
    <mergeCell ref="F85:G85"/>
    <mergeCell ref="C86:D86"/>
    <mergeCell ref="F86:G86"/>
    <mergeCell ref="C91:D91"/>
    <mergeCell ref="F91:G91"/>
    <mergeCell ref="B88:G88"/>
    <mergeCell ref="F80:G80"/>
    <mergeCell ref="C89:D89"/>
    <mergeCell ref="B6:G7"/>
    <mergeCell ref="E8:G8"/>
    <mergeCell ref="B9:D9"/>
    <mergeCell ref="B31:B32"/>
    <mergeCell ref="B35:G37"/>
    <mergeCell ref="D31:E32"/>
    <mergeCell ref="C31:C32"/>
    <mergeCell ref="D33:E33"/>
    <mergeCell ref="D34:E34"/>
    <mergeCell ref="E11:G11"/>
    <mergeCell ref="E12:G12"/>
    <mergeCell ref="E13:G13"/>
    <mergeCell ref="B14:G16"/>
    <mergeCell ref="B28:G30"/>
    <mergeCell ref="E17:E18"/>
    <mergeCell ref="F17:G17"/>
    <mergeCell ref="B21:G23"/>
    <mergeCell ref="D17:D18"/>
    <mergeCell ref="B11:D11"/>
    <mergeCell ref="B12:D12"/>
    <mergeCell ref="B13:D13"/>
    <mergeCell ref="C39:D39"/>
    <mergeCell ref="B44:G44"/>
    <mergeCell ref="B48:F48"/>
    <mergeCell ref="B43:G43"/>
    <mergeCell ref="B54:G54"/>
    <mergeCell ref="B51:G51"/>
    <mergeCell ref="B49:E49"/>
    <mergeCell ref="B50:F50"/>
    <mergeCell ref="B53:G53"/>
    <mergeCell ref="B58:F58"/>
    <mergeCell ref="B59:E59"/>
    <mergeCell ref="B60:F60"/>
    <mergeCell ref="B61:G61"/>
    <mergeCell ref="C78:D78"/>
    <mergeCell ref="F78:G78"/>
    <mergeCell ref="B64:G64"/>
    <mergeCell ref="B76:G76"/>
    <mergeCell ref="B65:G65"/>
    <mergeCell ref="B69:F69"/>
    <mergeCell ref="B77:G77"/>
    <mergeCell ref="B63:G63"/>
    <mergeCell ref="B74:G74"/>
    <mergeCell ref="F89:G89"/>
    <mergeCell ref="C90:D90"/>
    <mergeCell ref="F90:G90"/>
    <mergeCell ref="C79:D79"/>
    <mergeCell ref="F79:G79"/>
  </mergeCells>
  <dataValidations count="3">
    <dataValidation type="list" allowBlank="1" showInputMessage="1" showErrorMessage="1" sqref="F97 E81:E82 E87 E92" xr:uid="{00000000-0002-0000-0000-000000000000}">
      <formula1>"Pasirinkite, Taip, Ne"</formula1>
    </dataValidation>
    <dataValidation type="list" allowBlank="1" showInputMessage="1" showErrorMessage="1" sqref="E80 E86 E91" xr:uid="{00000000-0002-0000-0000-000002000000}">
      <formula1>"Pasirinkite,Taip,Ne"</formula1>
    </dataValidation>
    <dataValidation type="list" allowBlank="1" showInputMessage="1" showErrorMessage="1" promptTitle="Pasirinkite" sqref="F98:F104" xr:uid="{00000000-0002-0000-0000-000001000000}">
      <formula1>"Pasirinkite, Taip, Ne"</formula1>
    </dataValidation>
  </dataValidations>
  <pageMargins left="0.23622047244094491" right="0.23622047244094491" top="0.74803149606299213" bottom="0.74803149606299213" header="0.31496062992125984" footer="0.31496062992125984"/>
  <pageSetup paperSize="9" scale="19" orientation="portrait" r:id="rId1"/>
  <ignoredErrors>
    <ignoredError sqref="G49" formula="1"/>
    <ignoredError sqref="G46" calculatedColumn="1"/>
  </ignoredErrors>
  <legacyDrawing r:id="rId2"/>
  <tableParts count="3">
    <tablePart r:id="rId3"/>
    <tablePart r:id="rId4"/>
    <tablePart r:id="rId5"/>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Sheet1!$A$1:$A$4</xm:f>
          </x14:formula1>
          <xm:sqref>F49 F59 F70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6"/>
  <sheetViews>
    <sheetView workbookViewId="0">
      <selection activeCell="C28" sqref="C28"/>
    </sheetView>
  </sheetViews>
  <sheetFormatPr defaultRowHeight="15" x14ac:dyDescent="0.25"/>
  <cols>
    <col min="2" max="2" width="27.28515625" customWidth="1"/>
    <col min="3" max="3" width="25.140625" customWidth="1"/>
    <col min="4" max="4" width="13" customWidth="1"/>
  </cols>
  <sheetData>
    <row r="1" spans="1:4" x14ac:dyDescent="0.25">
      <c r="A1" t="s">
        <v>45</v>
      </c>
    </row>
    <row r="2" spans="1:4" x14ac:dyDescent="0.25">
      <c r="A2">
        <v>0</v>
      </c>
      <c r="B2" t="s">
        <v>45</v>
      </c>
      <c r="C2" t="s">
        <v>45</v>
      </c>
      <c r="D2" t="s">
        <v>56</v>
      </c>
    </row>
    <row r="3" spans="1:4" ht="36.75" customHeight="1" x14ac:dyDescent="0.25">
      <c r="A3">
        <v>9</v>
      </c>
      <c r="B3" s="63" t="s">
        <v>86</v>
      </c>
      <c r="C3" t="s">
        <v>87</v>
      </c>
      <c r="D3" t="s">
        <v>88</v>
      </c>
    </row>
    <row r="4" spans="1:4" ht="30" x14ac:dyDescent="0.25">
      <c r="A4">
        <v>21</v>
      </c>
      <c r="B4" s="63" t="s">
        <v>89</v>
      </c>
      <c r="C4" t="s">
        <v>90</v>
      </c>
      <c r="D4" t="s">
        <v>91</v>
      </c>
    </row>
    <row r="5" spans="1:4" x14ac:dyDescent="0.25">
      <c r="B5" s="63"/>
      <c r="D5" t="s">
        <v>92</v>
      </c>
    </row>
    <row r="6" spans="1:4" x14ac:dyDescent="0.25">
      <c r="D6" t="s">
        <v>93</v>
      </c>
    </row>
  </sheetData>
  <dataValidations count="1">
    <dataValidation type="list" allowBlank="1" showInputMessage="1" showErrorMessage="1" sqref="D2:D6" xr:uid="{00000000-0002-0000-0100-000000000000}">
      <formula1>$D$3:$D$7</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a14285f26a0b45bfa54ed9a05aaa3ab1 xmlns="ac3775fa-9d3b-4d8c-bc3d-fbdb29195e0c">Pirkimų ir pažeidimų prevencijos skyrius|910dd03e-a0db-46f4-af07-603a3c0d6728;Informacinės visuomenės plėtros projektų skyrius|2dc2f6d3-2445-4367-ada3-9d9c6cbeaac6;Bendrųjų reikalų skyrius|98e1b560-c021-41d6-9632-b7f5b05ae6e9</a14285f26a0b45bfa54ed9a05aaa3ab1>
    <DmsRegDoc xmlns="4b2e9d09-07c5-42d4-ad0a-92e216c40b99">258848</DmsRegDoc>
    <DmsAddMarkOnPdf xmlns="028236e2-f653-4d19-ab67-4d06a9145e0c">false</DmsAddMarkOnPdf>
  </documentManagement>
</p:properties>
</file>

<file path=customXml/item3.xml><?xml version="1.0" encoding="utf-8"?>
<ct:contentTypeSchema xmlns:ct="http://schemas.microsoft.com/office/2006/metadata/contentType" xmlns:ma="http://schemas.microsoft.com/office/2006/metadata/properties/metaAttributes" ct:_="" ma:_="" ma:contentTypeName="Priedas" ma:contentTypeID="0x01010031A3634DF9DB4FFBA1EC65766E7376F5002DB646006A010C41A03564BD150A5EE1" ma:contentTypeVersion="1" ma:contentTypeDescription="" ma:contentTypeScope="" ma:versionID="09f50724e41b8982c5e463142aac7b70">
  <xsd:schema xmlns:xsd="http://www.w3.org/2001/XMLSchema" xmlns:xs="http://www.w3.org/2001/XMLSchema" xmlns:p="http://schemas.microsoft.com/office/2006/metadata/properties" xmlns:ns2="4b2e9d09-07c5-42d4-ad0a-92e216c40b99" xmlns:ns3="028236e2-f653-4d19-ab67-4d06a9145e0c" xmlns:ns4="ac3775fa-9d3b-4d8c-bc3d-fbdb29195e0c" targetNamespace="http://schemas.microsoft.com/office/2006/metadata/properties" ma:root="true" ma:fieldsID="12db833c73a23ca982a368ac21338a90" ns2:_="" ns3:_="" ns4:_="">
    <xsd:import namespace="4b2e9d09-07c5-42d4-ad0a-92e216c40b99"/>
    <xsd:import namespace="028236e2-f653-4d19-ab67-4d06a9145e0c"/>
    <xsd:import namespace="ac3775fa-9d3b-4d8c-bc3d-fbdb29195e0c"/>
    <xsd:element name="properties">
      <xsd:complexType>
        <xsd:sequence>
          <xsd:element name="documentManagement">
            <xsd:complexType>
              <xsd:all>
                <xsd:element ref="ns2:DmsRegDoc"/>
                <xsd:element ref="ns3:DmsAddMarkOnPdf" minOccurs="0"/>
                <xsd:element ref="ns4:a14285f26a0b45bfa54ed9a05aaa3ab1"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2e9d09-07c5-42d4-ad0a-92e216c40b99" elementFormDefault="qualified">
    <xsd:import namespace="http://schemas.microsoft.com/office/2006/documentManagement/types"/>
    <xsd:import namespace="http://schemas.microsoft.com/office/infopath/2007/PartnerControls"/>
    <xsd:element name="DmsRegDoc" ma:index="10" ma:displayName="Pagrindinis dokumentas" ma:description="" ma:hidden="true" ma:list="Self" ma:internalName="DmsRegDoc" ma:showField="Title">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028236e2-f653-4d19-ab67-4d06a9145e0c" elementFormDefault="qualified">
    <xsd:import namespace="http://schemas.microsoft.com/office/2006/documentManagement/types"/>
    <xsd:import namespace="http://schemas.microsoft.com/office/infopath/2007/PartnerControls"/>
    <xsd:element name="DmsAddMarkOnPdf" ma:index="11" nillable="true" ma:displayName="Registravimo žyma" ma:default="0" ma:description="" ma:internalName="DmsAddMarkOnPdf">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c3775fa-9d3b-4d8c-bc3d-fbdb29195e0c" elementFormDefault="qualified">
    <xsd:import namespace="http://schemas.microsoft.com/office/2006/documentManagement/types"/>
    <xsd:import namespace="http://schemas.microsoft.com/office/infopath/2007/PartnerControls"/>
    <xsd:element name="a14285f26a0b45bfa54ed9a05aaa3ab1" ma:index="12" nillable="true" ma:displayName="DmsPermissionsDivisions_0" ma:hidden="true" ma:internalName="a14285f26a0b45bfa54ed9a05aaa3ab1">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8" ma:displayName="Priedo pavadinima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83D24EE-1BE0-4CA4-A81B-E03CFB08E023}">
  <ds:schemaRefs>
    <ds:schemaRef ds:uri="http://schemas.microsoft.com/sharepoint/v3/contenttype/forms"/>
  </ds:schemaRefs>
</ds:datastoreItem>
</file>

<file path=customXml/itemProps2.xml><?xml version="1.0" encoding="utf-8"?>
<ds:datastoreItem xmlns:ds="http://schemas.openxmlformats.org/officeDocument/2006/customXml" ds:itemID="{36EEC625-1689-44E8-9D01-BB0FA09ABEA5}">
  <ds:schemaRefs>
    <ds:schemaRef ds:uri="http://purl.org/dc/elements/1.1/"/>
    <ds:schemaRef ds:uri="028236e2-f653-4d19-ab67-4d06a9145e0c"/>
    <ds:schemaRef ds:uri="4b2e9d09-07c5-42d4-ad0a-92e216c40b99"/>
    <ds:schemaRef ds:uri="http://schemas.microsoft.com/office/2006/metadata/properties"/>
    <ds:schemaRef ds:uri="http://www.w3.org/XML/1998/namespace"/>
    <ds:schemaRef ds:uri="http://schemas.microsoft.com/office/2006/documentManagement/types"/>
    <ds:schemaRef ds:uri="ac3775fa-9d3b-4d8c-bc3d-fbdb29195e0c"/>
    <ds:schemaRef ds:uri="http://purl.org/dc/dcmitype/"/>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4A8AEBC8-E655-4031-809B-58D6516B76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2e9d09-07c5-42d4-ad0a-92e216c40b99"/>
    <ds:schemaRef ds:uri="028236e2-f653-4d19-ab67-4d06a9145e0c"/>
    <ds:schemaRef ds:uri="ac3775fa-9d3b-4d8c-bc3d-fbdb29195e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Lapas1</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Anželita Pajaujienė</dc:creator>
  <cp:keywords/>
  <dc:description/>
  <cp:lastModifiedBy>Anželita Pajaujienė</cp:lastModifiedBy>
  <cp:revision/>
  <dcterms:created xsi:type="dcterms:W3CDTF">2020-02-28T08:26:56Z</dcterms:created>
  <dcterms:modified xsi:type="dcterms:W3CDTF">2025-04-04T09:19:37Z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79ca552-b207-4d72-8d58-818aee87ca18_Enabled">
    <vt:lpwstr>true</vt:lpwstr>
  </property>
  <property fmtid="{D5CDD505-2E9C-101B-9397-08002B2CF9AE}" pid="3" name="MSIP_Label_179ca552-b207-4d72-8d58-818aee87ca18_SetDate">
    <vt:lpwstr>2023-11-27T13:22:58Z</vt:lpwstr>
  </property>
  <property fmtid="{D5CDD505-2E9C-101B-9397-08002B2CF9AE}" pid="4" name="MSIP_Label_179ca552-b207-4d72-8d58-818aee87ca18_Method">
    <vt:lpwstr>Standard</vt:lpwstr>
  </property>
  <property fmtid="{D5CDD505-2E9C-101B-9397-08002B2CF9AE}" pid="5" name="MSIP_Label_179ca552-b207-4d72-8d58-818aee87ca18_Name">
    <vt:lpwstr>Vidinė_informacija</vt:lpwstr>
  </property>
  <property fmtid="{D5CDD505-2E9C-101B-9397-08002B2CF9AE}" pid="6" name="MSIP_Label_179ca552-b207-4d72-8d58-818aee87ca18_SiteId">
    <vt:lpwstr>b439ef4d-44b1-4d5a-92fb-b87e549b071c</vt:lpwstr>
  </property>
  <property fmtid="{D5CDD505-2E9C-101B-9397-08002B2CF9AE}" pid="7" name="MSIP_Label_179ca552-b207-4d72-8d58-818aee87ca18_ActionId">
    <vt:lpwstr>f1fb3ae7-e608-4a3e-a54c-edbf0a0d4189</vt:lpwstr>
  </property>
  <property fmtid="{D5CDD505-2E9C-101B-9397-08002B2CF9AE}" pid="8" name="MSIP_Label_179ca552-b207-4d72-8d58-818aee87ca18_ContentBits">
    <vt:lpwstr>0</vt:lpwstr>
  </property>
  <property fmtid="{D5CDD505-2E9C-101B-9397-08002B2CF9AE}" pid="9" name="ContentTypeId">
    <vt:lpwstr>0x01010031A3634DF9DB4FFBA1EC65766E7376F5002DB646006A010C41A03564BD150A5EE1</vt:lpwstr>
  </property>
  <property fmtid="{D5CDD505-2E9C-101B-9397-08002B2CF9AE}" pid="10" name="DmsPermissionsFlags">
    <vt:lpwstr>,SECTRUE,</vt:lpwstr>
  </property>
  <property fmtid="{D5CDD505-2E9C-101B-9397-08002B2CF9AE}" pid="11" name="DmsPermissionsUsers">
    <vt:lpwstr>1073741823;#Sistemos abonementas;#1121;#Ania Artisiuk;#1288;#Džiuljeta Ruškytė;#864;#Renata Narmontienė;#673;#i:0#.w|cpma\jurgita-ru</vt:lpwstr>
  </property>
  <property fmtid="{D5CDD505-2E9C-101B-9397-08002B2CF9AE}" pid="12" name="DmsPermissionsDivisions">
    <vt:lpwstr>3465;#Pirkimų ir pažeidimų prevencijos skyrius|910dd03e-a0db-46f4-af07-603a3c0d6728;#206;#Informacinės visuomenės plėtros projektų skyrius|2dc2f6d3-2445-4367-ada3-9d9c6cbeaac6;#47;#Bendrųjų reikalų skyrius|98e1b560-c021-41d6-9632-b7f5b05ae6e9</vt:lpwstr>
  </property>
  <property fmtid="{D5CDD505-2E9C-101B-9397-08002B2CF9AE}" pid="13" name="TaxCatchAll">
    <vt:lpwstr>206;#Informacinės visuomenės plėtros projektų skyrius|2dc2f6d3-2445-4367-ada3-9d9c6cbeaac6;#3465;#Pirkimų ir pažeidimų prevencijos skyrius|910dd03e-a0db-46f4-af07-603a3c0d6728</vt:lpwstr>
  </property>
  <property fmtid="{D5CDD505-2E9C-101B-9397-08002B2CF9AE}" pid="14" name="DmsPermissionsConfid">
    <vt:bool>false</vt:bool>
  </property>
  <property fmtid="{D5CDD505-2E9C-101B-9397-08002B2CF9AE}" pid="15" name="DmsDocPrepDocSendRegReal">
    <vt:bool>false</vt:bool>
  </property>
  <property fmtid="{D5CDD505-2E9C-101B-9397-08002B2CF9AE}" pid="16" name="DmsWaitingForSign">
    <vt:bool>false</vt:bool>
  </property>
  <property fmtid="{D5CDD505-2E9C-101B-9397-08002B2CF9AE}" pid="17" name="DmsSendingDocType">
    <vt:lpwstr/>
  </property>
  <property fmtid="{D5CDD505-2E9C-101B-9397-08002B2CF9AE}" pid="18" name="DmsCPVADocSubtype">
    <vt:lpwstr/>
  </property>
  <property fmtid="{D5CDD505-2E9C-101B-9397-08002B2CF9AE}" pid="19" name="DmsCPVADocProgram">
    <vt:lpwstr/>
  </property>
  <property fmtid="{D5CDD505-2E9C-101B-9397-08002B2CF9AE}" pid="20" name="DmsVisers">
    <vt:lpwstr/>
  </property>
  <property fmtid="{D5CDD505-2E9C-101B-9397-08002B2CF9AE}" pid="21" name="DmsOrganizer">
    <vt:lpwstr/>
  </property>
  <property fmtid="{D5CDD505-2E9C-101B-9397-08002B2CF9AE}" pid="22" name="DmsCPVAOtherResponsiblePersons">
    <vt:lpwstr/>
  </property>
  <property fmtid="{D5CDD505-2E9C-101B-9397-08002B2CF9AE}" pid="23" name="DmsRegState">
    <vt:lpwstr>Naujas</vt:lpwstr>
  </property>
  <property fmtid="{D5CDD505-2E9C-101B-9397-08002B2CF9AE}" pid="24" name="DmsApprovers">
    <vt:lpwstr/>
  </property>
  <property fmtid="{D5CDD505-2E9C-101B-9397-08002B2CF9AE}" pid="25" name="DmsSendingType">
    <vt:lpwstr>8</vt:lpwstr>
  </property>
  <property fmtid="{D5CDD505-2E9C-101B-9397-08002B2CF9AE}" pid="26" name="DmsResponsiblePerson">
    <vt:lpwstr/>
  </property>
  <property fmtid="{D5CDD505-2E9C-101B-9397-08002B2CF9AE}" pid="27" name="DmsSigners">
    <vt:lpwstr/>
  </property>
  <property fmtid="{D5CDD505-2E9C-101B-9397-08002B2CF9AE}" pid="28" name="DmsRegPerson">
    <vt:lpwstr/>
  </property>
  <property fmtid="{D5CDD505-2E9C-101B-9397-08002B2CF9AE}" pid="29" name="DmsCoordinators">
    <vt:lpwstr/>
  </property>
  <property fmtid="{D5CDD505-2E9C-101B-9397-08002B2CF9AE}" pid="30" name="DmsDocPrepAdocType">
    <vt:lpwstr>-</vt:lpwstr>
  </property>
  <property fmtid="{D5CDD505-2E9C-101B-9397-08002B2CF9AE}" pid="31" name="OLD_DMSPERMISSIONSCONFID_VALUE">
    <vt:lpwstr>False_</vt:lpwstr>
  </property>
  <property fmtid="{D5CDD505-2E9C-101B-9397-08002B2CF9AE}" pid="32" name="e60ee4271ca74d28a1640aed29de29ee">
    <vt:lpwstr/>
  </property>
  <property fmtid="{D5CDD505-2E9C-101B-9397-08002B2CF9AE}" pid="33" name="h5d7dfff98a247c1954587ec9b17d55b">
    <vt:lpwstr/>
  </property>
  <property fmtid="{D5CDD505-2E9C-101B-9397-08002B2CF9AE}" pid="34" name="bef85333021544dbbbb8b847b70284cc">
    <vt:lpwstr/>
  </property>
  <property fmtid="{D5CDD505-2E9C-101B-9397-08002B2CF9AE}" pid="35" name="DmsCase">
    <vt:lpwstr>106964</vt:lpwstr>
  </property>
  <property fmtid="{D5CDD505-2E9C-101B-9397-08002B2CF9AE}" pid="36" name="o3cb2451d6904553a72e202c291dd6d8">
    <vt:lpwstr/>
  </property>
  <property fmtid="{D5CDD505-2E9C-101B-9397-08002B2CF9AE}" pid="37" name="b1f23dead1274c488d632b6cb8d4aba0">
    <vt:lpwstr/>
  </property>
  <property fmtid="{D5CDD505-2E9C-101B-9397-08002B2CF9AE}" pid="38" name="DmsRegister">
    <vt:lpwstr>110453</vt:lpwstr>
  </property>
</Properties>
</file>