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registrucentras.sharepoint.com/sites/VersloISvaldymoskyrius/Shared Documents/JAR konsolidavimas/Pirkimai/PD/Kėlimui į VIPIS sąlygos/"/>
    </mc:Choice>
  </mc:AlternateContent>
  <xr:revisionPtr revIDLastSave="221" documentId="13_ncr:1_{BD37FABB-4EA0-46B7-B03E-6C8B517F27A0}" xr6:coauthVersionLast="47" xr6:coauthVersionMax="47" xr10:uidLastSave="{396D8BD1-EC2C-440E-8C92-0DD183616EA9}"/>
  <bookViews>
    <workbookView xWindow="-108" yWindow="-108" windowWidth="23256" windowHeight="1257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G49" i="1"/>
  <c r="G50" i="1"/>
  <c r="G52" i="1"/>
  <c r="G47" i="1"/>
  <c r="G48" i="1"/>
  <c r="G44" i="1"/>
  <c r="G45" i="1"/>
  <c r="G46" i="1"/>
  <c r="G53" i="1" l="1"/>
  <c r="G54" i="1" s="1"/>
  <c r="G55" i="1" l="1"/>
</calcChain>
</file>

<file path=xl/sharedStrings.xml><?xml version="1.0" encoding="utf-8"?>
<sst xmlns="http://schemas.openxmlformats.org/spreadsheetml/2006/main" count="162" uniqueCount="111">
  <si>
    <t>[DATA]</t>
  </si>
  <si>
    <t>[VIETA]</t>
  </si>
  <si>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</si>
  <si>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</si>
  <si>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</si>
  <si>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</si>
  <si>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</si>
  <si>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</si>
  <si>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</si>
  <si>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</si>
  <si>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</si>
  <si>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</si>
  <si>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</si>
  <si>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</si>
  <si>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</si>
  <si>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</si>
  <si>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</si>
  <si>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1.</t>
  </si>
  <si>
    <t>2.</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</si>
  <si>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</si>
  <si>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</si>
  <si>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</si>
  <si>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</si>
  <si>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</si>
  <si>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</si>
  <si>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r>
      <t xml:space="preserve">Partnerio tiekiamų </t>
    </r>
    <r>
      <rPr>
        <b/>
        <sz val="11"/>
        <rFont val="Tahoma"/>
        <family val="2"/>
        <charset val="186"/>
      </rPr>
      <t xml:space="preserve">Paslaugų </t>
    </r>
    <r>
      <rPr>
        <b/>
        <sz val="11"/>
        <color theme="1"/>
        <rFont val="Tahoma"/>
        <family val="2"/>
        <charset val="186"/>
      </rPr>
      <t>dalies vertė pasiūlymo kainoje, kuriai ketinama pasitelkti ūkio subjektus</t>
    </r>
  </si>
  <si>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</si>
  <si>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</si>
  <si>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</si>
  <si>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</si>
  <si>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</si>
  <si>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</si>
  <si>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</si>
  <si>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</si>
  <si>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</si>
  <si>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b/>
        <i/>
        <sz val="11"/>
        <rFont val="Tahoma"/>
        <family val="2"/>
        <charset val="186"/>
      </rPr>
      <t xml:space="preserve"> Paslaugų teikimu, </t>
    </r>
    <r>
      <rPr>
        <i/>
        <sz val="11"/>
        <color theme="1"/>
        <rFont val="Tahoma"/>
        <family val="2"/>
        <charset val="186"/>
      </rPr>
      <t xml:space="preserve"> </t>
    </r>
    <r>
      <rPr>
        <sz val="11"/>
        <color theme="1"/>
        <rFont val="Tahoma"/>
        <family val="2"/>
        <charset val="186"/>
      </rPr>
      <t xml:space="preserve">įskaitant, bet neapsiribojant (išskyrus tuos atvejus, kai pirkimo dokumentuose aiškiai nurodyta, kad tam tikros konkrečios išlaidos neturi būti įskaičiuotos į Sutarties kainą): </t>
    </r>
    <r>
      <rPr>
        <i/>
        <sz val="11"/>
        <color theme="9" tint="-0.249977111117893"/>
        <rFont val="Tahoma"/>
        <family val="2"/>
        <charset val="186"/>
      </rPr>
      <t xml:space="preserve">
6.2.1. konsultacijos Perkančiosios organizacijos atstovams, visą sutarties vykdymo laikotarpį;
6.2.2. visas su dokumentų, kurių reikalauja Pirkėjas, rengimu ir pateikimu susijusias išlaidas;
6.2.3. naudojimo ir priežiūros instrukcijų, numatytų Techninėje specifikacijoje, pateikimo išlaidas;
6.2.4. išlaidos licencijoms, patentams, leidimams ir pan.
6.2.5. elektroninių sąskaitų teikimo išlaidos;
6.2.6. Paslaugų garantinės priežiūros išlaidos;
</t>
    </r>
    <r>
      <rPr>
        <sz val="11"/>
        <color theme="1"/>
        <rFont val="Tahoma"/>
        <family val="2"/>
        <charset val="186"/>
      </rPr>
      <t xml:space="preserve">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</si>
  <si>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 xml:space="preserve">Eil.Nr. </t>
  </si>
  <si>
    <t>Pirkimo objektas</t>
  </si>
  <si>
    <t>Mato vienetas</t>
  </si>
  <si>
    <r>
      <t xml:space="preserve">Mato vieneto įkainis EUR be PVM
</t>
    </r>
    <r>
      <rPr>
        <b/>
        <sz val="12"/>
        <color rgb="FFFF0000"/>
        <rFont val="Tahoma"/>
        <family val="2"/>
        <charset val="186"/>
      </rPr>
      <t>(pildo tiekėjas)</t>
    </r>
    <r>
      <rPr>
        <b/>
        <sz val="12"/>
        <rFont val="Tahoma"/>
        <family val="2"/>
        <charset val="186"/>
      </rPr>
      <t xml:space="preserve">
</t>
    </r>
  </si>
  <si>
    <t xml:space="preserve">Kaina, EUR be PVM
</t>
  </si>
  <si>
    <t>BackEnd programuotojas</t>
  </si>
  <si>
    <t>val.</t>
  </si>
  <si>
    <t>FrontEnd programuotojas</t>
  </si>
  <si>
    <t>Duomenų bazių programuotojas</t>
  </si>
  <si>
    <t xml:space="preserve">Informacinių sistemų analitikas  </t>
  </si>
  <si>
    <t>Srum meistras</t>
  </si>
  <si>
    <t>DevOps inžinierius</t>
  </si>
  <si>
    <t xml:space="preserve">Naudotojo sąsajos ergonomikos ir patogumo specialistas </t>
  </si>
  <si>
    <t xml:space="preserve">Informacinių sistemų testavimo specialistas </t>
  </si>
  <si>
    <t>vnt.</t>
  </si>
  <si>
    <t xml:space="preserve">Bendra preliminari pasiūlymo palyginamoji kaina Eur be PVM </t>
  </si>
  <si>
    <r>
      <t xml:space="preserve">PVM *, EUR </t>
    </r>
    <r>
      <rPr>
        <b/>
        <sz val="11"/>
        <color rgb="FFFF0000"/>
        <rFont val="Tahoma"/>
        <family val="2"/>
        <charset val="186"/>
      </rPr>
      <t>(tiekėjas pasirenka taikomą PVM dydį)</t>
    </r>
  </si>
  <si>
    <t>Pasirinkti</t>
  </si>
  <si>
    <t xml:space="preserve">Bendra preliminari pasiūlymo palyginamoji kaina, EUR su PVM </t>
  </si>
  <si>
    <t>*Jei "PVM" laukas nepildomas, nurodykite priežastis, dėl kurių PVM nemokamas: -_____________________________________________________________________________________________________________</t>
  </si>
  <si>
    <t>PASTABOS:</t>
  </si>
  <si>
    <r>
      <t xml:space="preserve">7. PASIŪLYMO KOKYBINIAI PARAMETRAI 
</t>
    </r>
    <r>
      <rPr>
        <b/>
        <sz val="11"/>
        <color rgb="FFFF0000"/>
        <rFont val="Tahoma"/>
        <family val="2"/>
        <charset val="186"/>
      </rPr>
      <t xml:space="preserve"> </t>
    </r>
    <r>
      <rPr>
        <b/>
        <sz val="11"/>
        <color theme="1"/>
        <rFont val="Tahoma"/>
        <family val="2"/>
        <charset val="186"/>
      </rPr>
      <t xml:space="preserve">Susipažinę su pasiūlymų vertinimo kriterijais </t>
    </r>
    <r>
      <rPr>
        <b/>
        <sz val="11"/>
        <color rgb="FFFF0000"/>
        <rFont val="Tahoma"/>
        <family val="2"/>
        <charset val="186"/>
      </rPr>
      <t>(Pirkimo sąlygų 6 priedas)</t>
    </r>
    <r>
      <rPr>
        <b/>
        <sz val="11"/>
        <color theme="1"/>
        <rFont val="Tahoma"/>
        <family val="2"/>
        <charset val="186"/>
      </rPr>
      <t xml:space="preserve"> siūlome:
</t>
    </r>
  </si>
  <si>
    <t>Kokybės kriterijus pagal pirkimo dokumentuose nustatytą pasiūlymų vertinimo tvarką</t>
  </si>
  <si>
    <r>
      <t xml:space="preserve">Tiekėjo siūloma kriterijaus reikšmė
</t>
    </r>
    <r>
      <rPr>
        <b/>
        <sz val="11"/>
        <color rgb="FFFF0000"/>
        <rFont val="Tahoma"/>
        <family val="2"/>
        <charset val="186"/>
      </rPr>
      <t>(pildo tiekėjas)</t>
    </r>
    <r>
      <rPr>
        <b/>
        <sz val="11"/>
        <color theme="1"/>
        <rFont val="Tahoma"/>
        <family val="2"/>
        <charset val="186"/>
      </rPr>
      <t xml:space="preserve">
</t>
    </r>
  </si>
  <si>
    <t xml:space="preserve">Teikėjo siūlomas papildomas garantinio aptarnavimo terminas – 6 mėn </t>
  </si>
  <si>
    <r>
      <t xml:space="preserve">Pažymėti konkrečią siūlomą reikšmę:
</t>
    </r>
    <r>
      <rPr>
        <i/>
        <sz val="11"/>
        <rFont val="Tahoma"/>
        <family val="2"/>
        <charset val="186"/>
      </rPr>
      <t>☐</t>
    </r>
    <r>
      <rPr>
        <i/>
        <sz val="11"/>
        <color theme="1"/>
        <rFont val="Tahoma"/>
        <family val="2"/>
        <charset val="186"/>
      </rPr>
      <t xml:space="preserve"> 0 mėnesių;
☐ 6 mėnesiai.</t>
    </r>
  </si>
  <si>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</si>
  <si>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</si>
  <si>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</si>
  <si>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</si>
  <si>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</si>
  <si>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</si>
  <si>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</si>
  <si>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</si>
  <si>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</si>
  <si>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</si>
  <si>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</si>
  <si>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</si>
  <si>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</si>
  <si>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3.</t>
  </si>
  <si>
    <t>Jei tiekėjas pasitelkia ūkio subjektus – įrodymai, kad šie ištekliai bus prieinami per visą sutartinių įsipareigojimų vykdymo laikotarpį</t>
  </si>
  <si>
    <t>Ūkio subjektai, subtiekėjai</t>
  </si>
  <si>
    <t>4.</t>
  </si>
  <si>
    <r>
      <t xml:space="preserve">Pasirašytas EBVPD </t>
    </r>
    <r>
      <rPr>
        <b/>
        <sz val="11"/>
        <color rgb="FFFF0000"/>
        <rFont val="Tahoma"/>
        <family val="2"/>
        <charset val="186"/>
      </rPr>
      <t xml:space="preserve">(Pirkimo sąlygų 4 priedas „EBVPD“).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4)kiekvienas subtiekėjas atskirai.
</t>
    </r>
  </si>
  <si>
    <t>Tiekėjai, subtiekėjai, ūkio subjektai, kurių pajėgumais tiekėjas remiasi</t>
  </si>
  <si>
    <t xml:space="preserve">5. </t>
  </si>
  <si>
    <r>
      <t>Tiekėjo deklaracija dėl Tarybos Reglamente (ES) 2022/576 nustatytų sąlygų nebuvimo (juridiniam asmeniui ir fiziniam asmeniui)</t>
    </r>
    <r>
      <rPr>
        <b/>
        <sz val="11"/>
        <color rgb="FFFF0000"/>
        <rFont val="Tahoma"/>
        <family val="2"/>
        <charset val="186"/>
      </rPr>
      <t xml:space="preserve"> (Pirkimo sąlygų 8 arba 9 priedas)</t>
    </r>
    <r>
      <rPr>
        <sz val="11"/>
        <color theme="1"/>
        <rFont val="Tahoma"/>
        <family val="2"/>
        <charset val="186"/>
      </rPr>
      <t>. Kilus įtarimui dėl Tiekėjo deklaracijoje dėl Tarybos Reglamente (ES) 2022/576 nustatytų sąlygų nebuvimo teisingumo, Perkančioji organizacija prašys tiekėjo pateikti deklaracijoje nurodytus duomenis patvirtinančius vieną ar kelis šiuos dokumentus:
1. Tuo atveju, jeigu tiekėjas yra juridinis asmuo:
1.1. juridinio asmens vadovo patvirtintą juridinio asmens steigimo dokumentų kopiją;
1.2. Juridinių asmenų registro išplėstinį išrašą su istorija;
1.3. Juridinių asmenų dalyvių informacinės sistemos išrašą
2. Tuo atveju, jeigu tiekėjas yra fizinis asmuo:
2.1. asmens tapatybę patvirtinančio dokumento (tapatybės kortelės ar paso) kopiją.</t>
    </r>
  </si>
  <si>
    <t>Tiekėjas</t>
  </si>
  <si>
    <t>6.</t>
  </si>
  <si>
    <r>
      <t xml:space="preserve">(VPĮ 37 str. 9 d. ir 47 str. 9 d.)
Viešųjų pirkimų tarnybos nustatytos formos </t>
    </r>
    <r>
      <rPr>
        <b/>
        <sz val="11"/>
        <color theme="1"/>
        <rFont val="Tahoma"/>
        <family val="2"/>
        <charset val="186"/>
      </rPr>
      <t>Nacionalinio saugumo reikalavimų atitikties deklaracija</t>
    </r>
    <r>
      <rPr>
        <sz val="11"/>
        <color theme="1"/>
        <rFont val="Tahoma"/>
        <family val="2"/>
        <charset val="186"/>
      </rPr>
      <t xml:space="preserve"> </t>
    </r>
    <r>
      <rPr>
        <b/>
        <sz val="11"/>
        <color rgb="FFFF0000"/>
        <rFont val="Tahoma"/>
        <family val="2"/>
        <charset val="186"/>
      </rPr>
      <t xml:space="preserve">(Pirkimo sąlygų 10 priedas).
</t>
    </r>
  </si>
  <si>
    <t xml:space="preserve">6.1. </t>
  </si>
  <si>
    <t>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t>
  </si>
  <si>
    <t>Perkančiajai organizacijai paprašius</t>
  </si>
  <si>
    <t>Galimas laimėtojas, jo subtiekėjai ir ūkio subjektai, kurių pajėgumais galimas laimėtojas remiasi</t>
  </si>
  <si>
    <t>7.</t>
  </si>
  <si>
    <r>
      <t xml:space="preserve">(VPĮ 45 str. 2 d.)
Atitikties deklaracija </t>
    </r>
    <r>
      <rPr>
        <b/>
        <sz val="11"/>
        <color rgb="FFFF0000"/>
        <rFont val="Tahoma"/>
        <family val="2"/>
        <charset val="186"/>
      </rPr>
      <t>(Pirkimo sąlygų 11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</si>
  <si>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8.</t>
  </si>
  <si>
    <t>9.</t>
  </si>
  <si>
    <r>
      <rPr>
        <b/>
        <sz val="11"/>
        <color rgb="FFFF0000"/>
        <rFont val="Tahoma"/>
        <family val="2"/>
        <charset val="186"/>
      </rPr>
      <t>Pirkimo sąlygų 6 priede</t>
    </r>
    <r>
      <rPr>
        <sz val="11"/>
        <color theme="1"/>
        <rFont val="Tahoma"/>
        <family val="2"/>
        <charset val="186"/>
      </rPr>
      <t xml:space="preserve"> „Pasiūlymų vertinimo kriterijai ir sąlygos“ nurodyti dokumentai </t>
    </r>
    <r>
      <rPr>
        <i/>
        <sz val="11"/>
        <color theme="9" tint="-0.249977111117893"/>
        <rFont val="Tahoma"/>
        <family val="2"/>
        <charset val="186"/>
      </rPr>
      <t>[jeigu taikoma, nurodyti konkrečiai ką turi patiekti].</t>
    </r>
  </si>
  <si>
    <t>10.</t>
  </si>
  <si>
    <r>
      <rPr>
        <b/>
        <sz val="11"/>
        <color rgb="FFFF0000"/>
        <rFont val="Tahoma"/>
        <family val="2"/>
        <charset val="186"/>
      </rPr>
      <t>Pirkimo sąlygų 2 priede</t>
    </r>
    <r>
      <rPr>
        <sz val="11"/>
        <color theme="1"/>
        <rFont val="Tahoma"/>
        <family val="2"/>
        <charset val="186"/>
      </rPr>
      <t xml:space="preserve"> „Tiekėjo pašalinimo pagrindai“ nurodyti dokumentai.</t>
    </r>
  </si>
  <si>
    <t>11.</t>
  </si>
  <si>
    <r>
      <rPr>
        <b/>
        <sz val="11"/>
        <color rgb="FFFF0000"/>
        <rFont val="Tahoma"/>
        <family val="2"/>
        <charset val="186"/>
      </rPr>
      <t>Pirkimo sąlygų 3 priede</t>
    </r>
    <r>
      <rPr>
        <sz val="11"/>
        <rFont val="Tahoma"/>
        <family val="2"/>
        <charset val="186"/>
      </rPr>
      <t xml:space="preserve"> „Tiekėjų kvalifikacijos reikalavimai ir reikalaujami energijos vartojimo ir (arba) aplinkos apsaugos ir (arba) socialiniai kriterijai“ nurodyti dokumentai</t>
    </r>
    <r>
      <rPr>
        <i/>
        <sz val="11"/>
        <color theme="9" tint="-0.249977111117893"/>
        <rFont val="Tahoma"/>
        <family val="2"/>
        <charset val="186"/>
      </rPr>
      <t xml:space="preserve"> [jeigu taikoma, nurodyti dokumentus konkrečius].</t>
    </r>
  </si>
  <si>
    <t>12.</t>
  </si>
  <si>
    <r>
      <rPr>
        <sz val="11"/>
        <rFont val="Tahoma"/>
        <family val="2"/>
        <charset val="186"/>
      </rPr>
      <t>(VPĮ 37 str. 9 d. ir 47 str.)
Informacija apie tiekėją</t>
    </r>
    <r>
      <rPr>
        <b/>
        <sz val="11"/>
        <color rgb="FFFF0000"/>
        <rFont val="Tahoma"/>
        <family val="2"/>
        <charset val="186"/>
      </rPr>
      <t xml:space="preserve"> (Pirkimo sąlygų 15 priedas).
</t>
    </r>
  </si>
  <si>
    <t>Galimas laimėtojas</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</si>
  <si>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</si>
  <si>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</si>
  <si>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</si>
  <si>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</si>
  <si>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Susipažinimas su Sistema, ataskaitos parengimas ir pristatymas /(RPO_JAR 148 p.)</t>
  </si>
  <si>
    <r>
      <rPr>
        <b/>
        <sz val="11"/>
        <color rgb="FFFF0000"/>
        <rFont val="Tahoma"/>
        <family val="2"/>
        <charset val="186"/>
      </rPr>
      <t>Pirkimo sąlygų 1 priede</t>
    </r>
    <r>
      <rPr>
        <sz val="11"/>
        <color theme="1"/>
        <rFont val="Tahoma"/>
        <family val="2"/>
        <charset val="186"/>
      </rPr>
      <t xml:space="preserve"> „Techninė specifikacija“ nurodyti dokumentai </t>
    </r>
    <r>
      <rPr>
        <i/>
        <sz val="11"/>
        <color theme="9" tint="-0.249977111117893"/>
        <rFont val="Tahoma"/>
        <family val="2"/>
        <charset val="186"/>
      </rPr>
      <t>[jeigu taikoma, nurodyti dokumentus konkrečius].</t>
    </r>
  </si>
  <si>
    <t>Preliminarus kiekis</t>
  </si>
  <si>
    <r>
      <t>1. Bendra preliminari pasiūlymo kaina EUR su PVM bus naudojama tik pasiūlymų vertinime.</t>
    </r>
    <r>
      <rPr>
        <i/>
        <sz val="11"/>
        <color rgb="FFFF0000"/>
        <rFont val="Tahoma"/>
        <family val="2"/>
        <charset val="186"/>
      </rPr>
      <t xml:space="preserve"> </t>
    </r>
    <r>
      <rPr>
        <i/>
        <sz val="11"/>
        <rFont val="Tahoma"/>
        <family val="2"/>
        <charset val="186"/>
      </rPr>
      <t>Pr</t>
    </r>
    <r>
      <rPr>
        <i/>
        <sz val="11"/>
        <color theme="1"/>
        <rFont val="Tahoma"/>
        <family val="2"/>
        <charset val="186"/>
      </rPr>
      <t xml:space="preserve">adinės sutarties vertė bus lygi maksimaliai pirkimui skirtai lėšų sumai.
2. Teikėjo pasiūlyti paslaugų įkainiai yra fiksuojami ir, pripažinus pasiūlymą laimėjusiu, bus įtraukti į sutartį. Teikėjui bus apmokama už faktiškai suteiktas paslaugas: paslaugų kiekį padauginus iš vienetinio įkainio.
3. Perkančioji organizacija neįsipareigoja išpirkti viso nurodyto paslaugų kiekio. Minimalus Paslaugų kiekis (apimtis), kurį įsipareigoja nupirkti Perkančioji organizacija nurodytas Pirkimo sąlygų Priede Nr. 1 "Techninės specifikacija" 3.7. punkte.
</t>
    </r>
  </si>
  <si>
    <t>PASIŪLYMAS                                                                                                                                                                                                                                                                              DĖL JURIDINIŲ ASMENŲ REGISTRO, JURIDINIŲ ASMENŲ REGISTRO ELEKTRONINĖS SISTEMOS IS IR JURIDINIŲ ASMENŲ DALYVIŲ INFORMACINĖS SISTEMOS VYSTYMO PALSAUGŲ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</si>
</sst>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i/>
      <sz val="11"/>
      <color rgb="FFFF0000"/>
      <name val="Tahoma"/>
      <family val="2"/>
      <charset val="186"/>
    </font>
    <font>
      <b/>
      <sz val="16"/>
      <color theme="1"/>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i/>
      <sz val="11"/>
      <name val="Tahoma"/>
      <family val="2"/>
      <charset val="186"/>
    </font>
    <font>
      <b/>
      <sz val="11"/>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91">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4"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applyAlignment="1">
      <alignment horizontal="left" wrapText="1"/>
    </xf>
    <xf numFmtId="0" fontId="11" fillId="0" borderId="1" xfId="0" applyFont="1" applyBorder="1" applyAlignment="1">
      <alignment horizontal="center" vertical="center"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7" fillId="0" borderId="1" xfId="0" applyFont="1" applyBorder="1" applyAlignment="1">
      <alignment horizontal="center"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2" fontId="1" fillId="0" borderId="43" xfId="0" applyNumberFormat="1" applyFont="1" applyBorder="1" applyAlignment="1">
      <alignment horizontal="center" vertical="center"/>
    </xf>
    <xf numFmtId="2" fontId="1" fillId="0" borderId="45" xfId="0" applyNumberFormat="1" applyFont="1" applyBorder="1" applyAlignment="1">
      <alignment horizontal="center" vertical="center"/>
    </xf>
    <xf numFmtId="0" fontId="2" fillId="3" borderId="34" xfId="0" applyFont="1" applyFill="1" applyBorder="1" applyAlignment="1">
      <alignment horizontal="center" vertical="center" wrapText="1"/>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3" xfId="0" applyFont="1" applyFill="1" applyBorder="1" applyAlignment="1">
      <alignment horizontal="center" vertical="center"/>
    </xf>
    <xf numFmtId="0" fontId="20" fillId="3" borderId="50"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15" xfId="0" applyFont="1" applyBorder="1" applyAlignment="1" applyProtection="1">
      <alignment horizontal="center" vertical="center" wrapText="1"/>
      <protection locked="0"/>
    </xf>
    <xf numFmtId="0" fontId="20"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2" fontId="1" fillId="0" borderId="11" xfId="0" applyNumberFormat="1" applyFont="1" applyBorder="1" applyAlignment="1" applyProtection="1">
      <alignment horizontal="center" vertical="center"/>
      <protection locked="0"/>
    </xf>
    <xf numFmtId="2" fontId="1" fillId="0" borderId="43" xfId="0" applyNumberFormat="1" applyFont="1" applyBorder="1" applyAlignment="1" applyProtection="1">
      <alignment horizontal="center" vertical="center"/>
      <protection locked="0"/>
    </xf>
    <xf numFmtId="2" fontId="1" fillId="0" borderId="45"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8"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9"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8"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1" xfId="0" applyFont="1" applyBorder="1" applyAlignment="1">
      <alignment vertical="top" wrapText="1"/>
    </xf>
    <xf numFmtId="0" fontId="7" fillId="0" borderId="59" xfId="0" applyFont="1" applyBorder="1" applyAlignment="1">
      <alignment horizontal="center" vertical="center" wrapText="1"/>
    </xf>
    <xf numFmtId="0" fontId="7" fillId="0" borderId="60"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1" fillId="0" borderId="21" xfId="0" applyFont="1" applyBorder="1" applyAlignment="1">
      <alignment horizontal="left" vertical="center" wrapText="1"/>
    </xf>
    <xf numFmtId="0" fontId="1" fillId="0" borderId="22" xfId="0" applyFont="1" applyBorder="1" applyAlignment="1">
      <alignment vertical="center"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protection locked="0"/>
    </xf>
    <xf numFmtId="0" fontId="3" fillId="0" borderId="59" xfId="0" applyFont="1" applyBorder="1" applyAlignment="1">
      <alignment vertical="center" wrapText="1"/>
    </xf>
    <xf numFmtId="0" fontId="1" fillId="0" borderId="0" xfId="0" applyFont="1" applyAlignment="1" applyProtection="1">
      <alignment horizontal="left"/>
      <protection locked="0"/>
    </xf>
    <xf numFmtId="0" fontId="5" fillId="0" borderId="3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3" fillId="0" borderId="3" xfId="0" applyFont="1" applyBorder="1" applyAlignment="1" applyProtection="1">
      <alignment horizontal="center" wrapText="1"/>
      <protection locked="0"/>
    </xf>
    <xf numFmtId="49" fontId="1" fillId="0" borderId="14" xfId="0" applyNumberFormat="1" applyFont="1" applyBorder="1" applyAlignment="1">
      <alignment horizontal="left" vertical="center" wrapText="1"/>
    </xf>
    <xf numFmtId="49" fontId="9" fillId="0" borderId="14" xfId="0" applyNumberFormat="1" applyFont="1" applyBorder="1" applyAlignment="1">
      <alignment horizontal="left" vertical="center"/>
    </xf>
    <xf numFmtId="49" fontId="9" fillId="0" borderId="55" xfId="0" applyNumberFormat="1" applyFont="1" applyBorder="1" applyAlignment="1">
      <alignment horizontal="left" vertical="center"/>
    </xf>
    <xf numFmtId="0" fontId="20" fillId="3" borderId="42" xfId="0" applyFont="1" applyFill="1" applyBorder="1" applyAlignment="1">
      <alignment horizontal="center" vertical="center" wrapText="1"/>
    </xf>
    <xf numFmtId="0" fontId="20" fillId="3" borderId="9" xfId="0" applyFont="1" applyFill="1" applyBorder="1" applyAlignment="1">
      <alignment horizontal="center" vertical="center"/>
    </xf>
    <xf numFmtId="0" fontId="11" fillId="4" borderId="11" xfId="0" applyFont="1" applyFill="1" applyBorder="1" applyAlignment="1">
      <alignment horizontal="left" wrapText="1"/>
    </xf>
    <xf numFmtId="0" fontId="11" fillId="4" borderId="43" xfId="0" applyFont="1" applyFill="1" applyBorder="1" applyAlignment="1">
      <alignment horizontal="left" wrapText="1"/>
    </xf>
    <xf numFmtId="0" fontId="11" fillId="4" borderId="45" xfId="0" applyFont="1" applyFill="1" applyBorder="1" applyAlignment="1">
      <alignment horizontal="left" wrapText="1"/>
    </xf>
    <xf numFmtId="0" fontId="18"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7" fillId="0" borderId="0" xfId="0" applyFont="1" applyAlignment="1">
      <alignment horizontal="center" vertical="center"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0" borderId="0" xfId="0" applyFont="1" applyAlignment="1">
      <alignment horizontal="left" wrapText="1"/>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17" fillId="0" borderId="3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7"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6"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5" fillId="0" borderId="0" xfId="0" applyFont="1" applyAlignment="1" applyProtection="1">
      <alignment horizontal="center" vertical="center" wrapText="1"/>
      <protection locked="0"/>
    </xf>
    <xf numFmtId="0" fontId="19" fillId="0" borderId="0" xfId="0" applyFont="1" applyAlignment="1">
      <alignment horizontal="left" vertical="center"/>
    </xf>
    <xf numFmtId="0" fontId="16" fillId="0" borderId="0" xfId="0" applyFont="1" applyAlignment="1" applyProtection="1">
      <alignment horizontal="center"/>
      <protection locked="0"/>
    </xf>
    <xf numFmtId="0" fontId="2" fillId="3" borderId="4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7" fillId="0" borderId="0" xfId="0" applyFont="1" applyAlignment="1">
      <alignment horizontal="center" vertical="center"/>
    </xf>
    <xf numFmtId="0" fontId="17"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3" borderId="33"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0" borderId="35" xfId="0" applyFont="1" applyBorder="1" applyAlignment="1">
      <alignment horizontal="right" wrapText="1"/>
    </xf>
    <xf numFmtId="0" fontId="2" fillId="0" borderId="4" xfId="0" applyFont="1" applyBorder="1" applyAlignment="1">
      <alignment horizontal="right" wrapText="1"/>
    </xf>
    <xf numFmtId="0" fontId="2" fillId="0" borderId="0" xfId="0" applyFont="1" applyAlignment="1">
      <alignment horizontal="center" wrapText="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 fillId="3" borderId="36" xfId="0" applyFont="1" applyFill="1" applyBorder="1" applyAlignment="1">
      <alignment horizontal="center" vertical="center" wrapText="1"/>
    </xf>
    <xf numFmtId="0" fontId="5" fillId="0" borderId="33" xfId="0" applyFont="1" applyBorder="1" applyAlignment="1" applyProtection="1">
      <alignment horizontal="center" vertical="center" wrapText="1"/>
      <protection locked="0"/>
    </xf>
    <xf numFmtId="0" fontId="4" fillId="0" borderId="56" xfId="0" applyFont="1" applyBorder="1" applyAlignment="1" applyProtection="1">
      <alignment horizontal="center" wrapText="1"/>
      <protection locked="0"/>
    </xf>
    <xf numFmtId="0" fontId="4" fillId="0" borderId="57" xfId="0" applyFont="1" applyBorder="1" applyAlignment="1" applyProtection="1">
      <alignment horizontal="center" wrapText="1"/>
      <protection locked="0"/>
    </xf>
    <xf numFmtId="0" fontId="4" fillId="5" borderId="0" xfId="0" applyFont="1" applyFill="1" applyAlignment="1">
      <alignment horizontal="left"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52" totalsRowShown="0" headerRowDxfId="7" headerRowBorderDxfId="6" tableBorderDxfId="5">
  <tableColumns count="6">
    <tableColumn id="1" xr3:uid="{00000000-0010-0000-0000-000001000000}" name="Eil.Nr. " dataDxfId="4"/>
    <tableColumn id="2" xr3:uid="{00000000-0010-0000-0000-000002000000}" name="Pirkimo objektas"/>
    <tableColumn id="5" xr3:uid="{00000000-0010-0000-0000-000005000000}" name="Mato vienetas" dataDxfId="3"/>
    <tableColumn id="6" xr3:uid="{00000000-0010-0000-0000-000006000000}" name="Preliminarus 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85"/>
  <sheetViews>
    <sheetView showGridLines="0" tabSelected="1" zoomScale="70" zoomScaleNormal="70" workbookViewId="0">
      <selection activeCell="B7" sqref="B7:D7"/>
    </sheetView>
  </sheetViews>
  <sheetFormatPr defaultColWidth="9.109375" defaultRowHeight="13.8" x14ac:dyDescent="0.25"/>
  <cols>
    <col min="1" max="1" width="9.109375" style="1"/>
    <col min="2" max="2" width="7.33203125" style="1" customWidth="1"/>
    <col min="3" max="3" width="75.33203125" style="1" customWidth="1"/>
    <col min="4" max="4" width="21.5546875" style="1" customWidth="1"/>
    <col min="5" max="5" width="26.44140625" style="1" customWidth="1"/>
    <col min="6" max="6" width="37.109375" style="1" customWidth="1"/>
    <col min="7" max="7" width="50.88671875" style="1" customWidth="1"/>
    <col min="8" max="16384" width="9.109375" style="1"/>
  </cols>
  <sheetData>
    <row r="1" spans="1:7" s="24" customFormat="1" ht="138.75" customHeight="1" x14ac:dyDescent="0.25">
      <c r="A1" s="66"/>
      <c r="B1" s="144" t="s">
        <v>110</v>
      </c>
      <c r="C1" s="144"/>
      <c r="D1" s="144"/>
      <c r="E1" s="144"/>
      <c r="F1" s="144"/>
      <c r="G1" s="144"/>
    </row>
    <row r="2" spans="1:7" ht="20.25" customHeight="1" x14ac:dyDescent="0.3">
      <c r="A2" s="39"/>
      <c r="B2" s="146" t="s">
        <v>0</v>
      </c>
      <c r="C2" s="146"/>
      <c r="D2" s="146"/>
      <c r="E2" s="146"/>
      <c r="F2" s="146"/>
      <c r="G2" s="146"/>
    </row>
    <row r="3" spans="1:7" ht="24.75" customHeight="1" x14ac:dyDescent="0.3">
      <c r="A3" s="39"/>
      <c r="B3" s="146" t="s">
        <v>1</v>
      </c>
      <c r="C3" s="146"/>
      <c r="D3" s="146"/>
      <c r="E3" s="146"/>
      <c r="F3" s="146"/>
      <c r="G3" s="146"/>
    </row>
    <row r="4" spans="1:7" ht="18.75" customHeight="1" x14ac:dyDescent="0.25">
      <c r="B4" s="145" t="s">
        <v>2</v>
      </c>
      <c r="C4" s="145"/>
      <c r="D4" s="145"/>
      <c r="E4" s="145"/>
      <c r="F4" s="145"/>
      <c r="G4" s="145"/>
    </row>
    <row r="5" spans="1:7" ht="9.75" customHeight="1" x14ac:dyDescent="0.25">
      <c r="B5" s="155" t="s">
        <v>3</v>
      </c>
      <c r="C5" s="155"/>
      <c r="D5" s="155"/>
      <c r="E5" s="155"/>
      <c r="F5" s="155"/>
      <c r="G5" s="155"/>
    </row>
    <row r="6" spans="1:7" ht="28.5" customHeight="1" thickBot="1" x14ac:dyDescent="0.3">
      <c r="B6" s="156"/>
      <c r="C6" s="156"/>
      <c r="D6" s="156"/>
      <c r="E6" s="156"/>
      <c r="F6" s="156"/>
      <c r="G6" s="156"/>
    </row>
    <row r="7" spans="1:7" ht="45" customHeight="1" x14ac:dyDescent="0.25">
      <c r="B7" s="147" t="s">
        <v>4</v>
      </c>
      <c r="C7" s="148"/>
      <c r="D7" s="149"/>
      <c r="E7" s="157"/>
      <c r="F7" s="157"/>
      <c r="G7" s="158"/>
    </row>
    <row r="8" spans="1:7" ht="23.25" customHeight="1" x14ac:dyDescent="0.25">
      <c r="B8" s="150" t="s">
        <v>5</v>
      </c>
      <c r="C8" s="151"/>
      <c r="D8" s="152"/>
      <c r="E8" s="153"/>
      <c r="F8" s="153"/>
      <c r="G8" s="154"/>
    </row>
    <row r="9" spans="1:7" ht="36.75" customHeight="1" x14ac:dyDescent="0.25">
      <c r="B9" s="138" t="s">
        <v>6</v>
      </c>
      <c r="C9" s="139"/>
      <c r="D9" s="140"/>
      <c r="E9" s="153"/>
      <c r="F9" s="153"/>
      <c r="G9" s="154"/>
    </row>
    <row r="10" spans="1:7" ht="23.25" customHeight="1" x14ac:dyDescent="0.25">
      <c r="B10" s="138" t="s">
        <v>7</v>
      </c>
      <c r="C10" s="139"/>
      <c r="D10" s="140"/>
      <c r="E10" s="153"/>
      <c r="F10" s="153"/>
      <c r="G10" s="154"/>
    </row>
    <row r="11" spans="1:7" ht="36.75" customHeight="1" thickBot="1" x14ac:dyDescent="0.3">
      <c r="B11" s="141" t="s">
        <v>8</v>
      </c>
      <c r="C11" s="142"/>
      <c r="D11" s="143"/>
      <c r="E11" s="136"/>
      <c r="F11" s="136"/>
      <c r="G11" s="137"/>
    </row>
    <row r="12" spans="1:7" ht="15" customHeight="1" x14ac:dyDescent="0.25">
      <c r="B12" s="167" t="s">
        <v>9</v>
      </c>
      <c r="C12" s="167"/>
      <c r="D12" s="167"/>
      <c r="E12" s="167"/>
      <c r="F12" s="167"/>
      <c r="G12" s="167"/>
    </row>
    <row r="13" spans="1:7" ht="15" customHeight="1" x14ac:dyDescent="0.25">
      <c r="B13" s="107"/>
      <c r="C13" s="107"/>
      <c r="D13" s="107"/>
      <c r="E13" s="107"/>
      <c r="F13" s="107"/>
      <c r="G13" s="107"/>
    </row>
    <row r="14" spans="1:7" ht="46.5" customHeight="1" thickBot="1" x14ac:dyDescent="0.3">
      <c r="B14" s="107"/>
      <c r="C14" s="107"/>
      <c r="D14" s="107"/>
      <c r="E14" s="107"/>
      <c r="F14" s="107"/>
      <c r="G14" s="107"/>
    </row>
    <row r="15" spans="1:7" ht="32.25" customHeight="1" thickBot="1" x14ac:dyDescent="0.3">
      <c r="B15" s="105" t="s">
        <v>10</v>
      </c>
      <c r="C15" s="105" t="s">
        <v>11</v>
      </c>
      <c r="D15" s="172" t="s">
        <v>12</v>
      </c>
      <c r="E15" s="105" t="s">
        <v>13</v>
      </c>
      <c r="F15" s="175" t="s">
        <v>14</v>
      </c>
      <c r="G15" s="176"/>
    </row>
    <row r="16" spans="1:7" ht="113.25" customHeight="1" thickBot="1" x14ac:dyDescent="0.3">
      <c r="B16" s="106"/>
      <c r="C16" s="174"/>
      <c r="D16" s="173"/>
      <c r="E16" s="174"/>
      <c r="F16" s="26" t="s">
        <v>15</v>
      </c>
      <c r="G16" s="26" t="s">
        <v>16</v>
      </c>
    </row>
    <row r="17" spans="2:7" ht="15" customHeight="1" x14ac:dyDescent="0.25">
      <c r="B17" s="60" t="s">
        <v>17</v>
      </c>
      <c r="C17" s="61"/>
      <c r="D17" s="56"/>
      <c r="E17" s="56"/>
      <c r="F17" s="56"/>
      <c r="G17" s="62"/>
    </row>
    <row r="18" spans="2:7" ht="15" customHeight="1" thickBot="1" x14ac:dyDescent="0.3">
      <c r="B18" s="63" t="s">
        <v>18</v>
      </c>
      <c r="C18" s="64"/>
      <c r="D18" s="53"/>
      <c r="E18" s="53"/>
      <c r="F18" s="53"/>
      <c r="G18" s="65"/>
    </row>
    <row r="19" spans="2:7" ht="15" customHeight="1" x14ac:dyDescent="0.25">
      <c r="B19" s="167" t="s">
        <v>19</v>
      </c>
      <c r="C19" s="107"/>
      <c r="D19" s="107"/>
      <c r="E19" s="107"/>
      <c r="F19" s="107"/>
      <c r="G19" s="107"/>
    </row>
    <row r="20" spans="2:7" ht="15" customHeight="1" x14ac:dyDescent="0.25">
      <c r="B20" s="107"/>
      <c r="C20" s="107"/>
      <c r="D20" s="107"/>
      <c r="E20" s="107"/>
      <c r="F20" s="107"/>
      <c r="G20" s="107"/>
    </row>
    <row r="21" spans="2:7" ht="51.75" customHeight="1" thickBot="1" x14ac:dyDescent="0.3">
      <c r="B21" s="135"/>
      <c r="C21" s="135"/>
      <c r="D21" s="135"/>
      <c r="E21" s="135"/>
      <c r="F21" s="135"/>
      <c r="G21" s="135"/>
    </row>
    <row r="22" spans="2:7" s="2" customFormat="1" ht="73.5" customHeight="1" thickBot="1" x14ac:dyDescent="0.3">
      <c r="B22" s="111" t="s">
        <v>20</v>
      </c>
      <c r="C22" s="170" t="s">
        <v>21</v>
      </c>
      <c r="D22" s="170" t="s">
        <v>22</v>
      </c>
      <c r="E22" s="168" t="s">
        <v>23</v>
      </c>
      <c r="F22" s="170" t="s">
        <v>24</v>
      </c>
      <c r="G22" s="23" t="s">
        <v>25</v>
      </c>
    </row>
    <row r="23" spans="2:7" s="2" customFormat="1" ht="66" customHeight="1" thickBot="1" x14ac:dyDescent="0.3">
      <c r="B23" s="112"/>
      <c r="C23" s="171"/>
      <c r="D23" s="171"/>
      <c r="E23" s="169"/>
      <c r="F23" s="171"/>
      <c r="G23" s="27" t="s">
        <v>26</v>
      </c>
    </row>
    <row r="24" spans="2:7" s="2" customFormat="1" ht="21.75" customHeight="1" x14ac:dyDescent="0.25">
      <c r="B24" s="55" t="s">
        <v>17</v>
      </c>
      <c r="C24" s="56"/>
      <c r="D24" s="56"/>
      <c r="E24" s="56"/>
      <c r="F24" s="56"/>
      <c r="G24" s="57"/>
    </row>
    <row r="25" spans="2:7" s="2" customFormat="1" ht="21.75" customHeight="1" thickBot="1" x14ac:dyDescent="0.3">
      <c r="B25" s="58" t="s">
        <v>18</v>
      </c>
      <c r="C25" s="53"/>
      <c r="D25" s="53"/>
      <c r="E25" s="53"/>
      <c r="F25" s="59"/>
      <c r="G25" s="54"/>
    </row>
    <row r="26" spans="2:7" s="2" customFormat="1" ht="21.75" customHeight="1" x14ac:dyDescent="0.25">
      <c r="B26" s="107" t="s">
        <v>27</v>
      </c>
      <c r="C26" s="107"/>
      <c r="D26" s="107"/>
      <c r="E26" s="107"/>
      <c r="F26" s="107"/>
      <c r="G26" s="107"/>
    </row>
    <row r="27" spans="2:7" s="2" customFormat="1" ht="12.75" customHeight="1" x14ac:dyDescent="0.25">
      <c r="B27" s="107"/>
      <c r="C27" s="107"/>
      <c r="D27" s="107"/>
      <c r="E27" s="107"/>
      <c r="F27" s="107"/>
      <c r="G27" s="107"/>
    </row>
    <row r="28" spans="2:7" s="2" customFormat="1" ht="48.75" customHeight="1" thickBot="1" x14ac:dyDescent="0.3">
      <c r="B28" s="107"/>
      <c r="C28" s="107"/>
      <c r="D28" s="107"/>
      <c r="E28" s="107"/>
      <c r="F28" s="107"/>
      <c r="G28" s="107"/>
    </row>
    <row r="29" spans="2:7" s="2" customFormat="1" ht="45.75" customHeight="1" thickBot="1" x14ac:dyDescent="0.3">
      <c r="B29" s="113" t="s">
        <v>10</v>
      </c>
      <c r="C29" s="113" t="s">
        <v>28</v>
      </c>
      <c r="D29" s="161" t="s">
        <v>29</v>
      </c>
      <c r="E29" s="162"/>
      <c r="F29" s="159" t="s">
        <v>30</v>
      </c>
      <c r="G29" s="160"/>
    </row>
    <row r="30" spans="2:7" s="2" customFormat="1" ht="21.75" customHeight="1" thickBot="1" x14ac:dyDescent="0.3">
      <c r="B30" s="114"/>
      <c r="C30" s="114"/>
      <c r="D30" s="163"/>
      <c r="E30" s="164"/>
      <c r="F30" s="28" t="s">
        <v>15</v>
      </c>
      <c r="G30" s="25" t="s">
        <v>16</v>
      </c>
    </row>
    <row r="31" spans="2:7" s="2" customFormat="1" ht="25.5" customHeight="1" x14ac:dyDescent="0.25">
      <c r="B31" s="47" t="s">
        <v>17</v>
      </c>
      <c r="C31" s="51"/>
      <c r="D31" s="165"/>
      <c r="E31" s="165"/>
      <c r="F31" s="51"/>
      <c r="G31" s="52"/>
    </row>
    <row r="32" spans="2:7" s="2" customFormat="1" ht="24" customHeight="1" thickBot="1" x14ac:dyDescent="0.3">
      <c r="B32" s="48" t="s">
        <v>18</v>
      </c>
      <c r="C32" s="53"/>
      <c r="D32" s="166"/>
      <c r="E32" s="166"/>
      <c r="F32" s="53"/>
      <c r="G32" s="54"/>
    </row>
    <row r="33" spans="2:8" s="2" customFormat="1" ht="24" customHeight="1" x14ac:dyDescent="0.25">
      <c r="B33" s="107" t="s">
        <v>31</v>
      </c>
      <c r="C33" s="107"/>
      <c r="D33" s="107"/>
      <c r="E33" s="107"/>
      <c r="F33" s="107"/>
      <c r="G33" s="107"/>
    </row>
    <row r="34" spans="2:8" s="2" customFormat="1" ht="24" customHeight="1" x14ac:dyDescent="0.25">
      <c r="B34" s="107"/>
      <c r="C34" s="107"/>
      <c r="D34" s="107"/>
      <c r="E34" s="107"/>
      <c r="F34" s="107"/>
      <c r="G34" s="107"/>
    </row>
    <row r="35" spans="2:8" s="2" customFormat="1" ht="45" customHeight="1" thickBot="1" x14ac:dyDescent="0.3">
      <c r="B35" s="135"/>
      <c r="C35" s="135"/>
      <c r="D35" s="135"/>
      <c r="E35" s="135"/>
      <c r="F35" s="135"/>
      <c r="G35" s="135"/>
    </row>
    <row r="36" spans="2:8" s="2" customFormat="1" ht="39.75" customHeight="1" thickBot="1" x14ac:dyDescent="0.3">
      <c r="B36" s="3" t="s">
        <v>10</v>
      </c>
      <c r="C36" s="132" t="s">
        <v>32</v>
      </c>
      <c r="D36" s="124"/>
      <c r="E36" s="124" t="s">
        <v>33</v>
      </c>
      <c r="F36" s="124"/>
      <c r="G36" s="125"/>
    </row>
    <row r="37" spans="2:8" s="2" customFormat="1" ht="24" customHeight="1" x14ac:dyDescent="0.25">
      <c r="B37" s="47" t="s">
        <v>17</v>
      </c>
      <c r="C37" s="133"/>
      <c r="D37" s="127"/>
      <c r="E37" s="126"/>
      <c r="F37" s="127"/>
      <c r="G37" s="128"/>
    </row>
    <row r="38" spans="2:8" s="2" customFormat="1" ht="24" customHeight="1" thickBot="1" x14ac:dyDescent="0.3">
      <c r="B38" s="48" t="s">
        <v>18</v>
      </c>
      <c r="C38" s="134"/>
      <c r="D38" s="130"/>
      <c r="E38" s="129"/>
      <c r="F38" s="130"/>
      <c r="G38" s="131"/>
    </row>
    <row r="39" spans="2:8" s="2" customFormat="1" ht="52.5" customHeight="1" thickBot="1" x14ac:dyDescent="0.3">
      <c r="B39" s="49"/>
      <c r="C39" s="50"/>
      <c r="D39" s="50"/>
      <c r="E39" s="50"/>
      <c r="F39" s="50"/>
      <c r="G39" s="50"/>
    </row>
    <row r="40" spans="2:8" s="2" customFormat="1" ht="39.75" customHeight="1" thickBot="1" x14ac:dyDescent="0.3">
      <c r="B40" s="121" t="s">
        <v>34</v>
      </c>
      <c r="C40" s="122"/>
      <c r="D40" s="122"/>
      <c r="E40" s="122"/>
      <c r="F40" s="122"/>
      <c r="G40" s="123"/>
      <c r="H40" s="9"/>
    </row>
    <row r="41" spans="2:8" s="2" customFormat="1" ht="250.2" customHeight="1" thickBot="1" x14ac:dyDescent="0.3">
      <c r="B41" s="108" t="s">
        <v>35</v>
      </c>
      <c r="C41" s="109"/>
      <c r="D41" s="109"/>
      <c r="E41" s="109"/>
      <c r="F41" s="109"/>
      <c r="G41" s="110"/>
    </row>
    <row r="42" spans="2:8" s="2" customFormat="1" ht="72.75" customHeight="1" thickBot="1" x14ac:dyDescent="0.3">
      <c r="B42" s="29" t="s">
        <v>36</v>
      </c>
      <c r="C42" s="92" t="s">
        <v>37</v>
      </c>
      <c r="D42" s="30" t="s">
        <v>38</v>
      </c>
      <c r="E42" s="91" t="s">
        <v>108</v>
      </c>
      <c r="F42" s="42" t="s">
        <v>39</v>
      </c>
      <c r="G42" s="31" t="s">
        <v>40</v>
      </c>
    </row>
    <row r="43" spans="2:8" s="2" customFormat="1" ht="19.5" customHeight="1" thickBot="1" x14ac:dyDescent="0.3">
      <c r="B43" s="17">
        <v>1</v>
      </c>
      <c r="C43" s="19">
        <v>2</v>
      </c>
      <c r="D43" s="16">
        <v>3</v>
      </c>
      <c r="E43" s="16">
        <v>4</v>
      </c>
      <c r="F43" s="43">
        <v>5</v>
      </c>
      <c r="G43" s="19">
        <v>6</v>
      </c>
    </row>
    <row r="44" spans="2:8" s="2" customFormat="1" x14ac:dyDescent="0.25">
      <c r="B44" s="18">
        <v>1</v>
      </c>
      <c r="C44" s="93" t="s">
        <v>41</v>
      </c>
      <c r="D44" s="15" t="s">
        <v>42</v>
      </c>
      <c r="E44" s="15">
        <v>12200</v>
      </c>
      <c r="F44" s="44"/>
      <c r="G44" s="20">
        <f t="shared" ref="G44:G48" si="0">E44*F44</f>
        <v>0</v>
      </c>
    </row>
    <row r="45" spans="2:8" s="2" customFormat="1" x14ac:dyDescent="0.25">
      <c r="B45" s="18">
        <v>2</v>
      </c>
      <c r="C45" s="94" t="s">
        <v>43</v>
      </c>
      <c r="D45" s="10" t="s">
        <v>42</v>
      </c>
      <c r="E45" s="15">
        <v>12200</v>
      </c>
      <c r="F45" s="45"/>
      <c r="G45" s="21">
        <f t="shared" si="0"/>
        <v>0</v>
      </c>
    </row>
    <row r="46" spans="2:8" s="2" customFormat="1" x14ac:dyDescent="0.25">
      <c r="B46" s="18">
        <v>3</v>
      </c>
      <c r="C46" s="94" t="s">
        <v>44</v>
      </c>
      <c r="D46" s="10" t="s">
        <v>42</v>
      </c>
      <c r="E46" s="15">
        <v>6000</v>
      </c>
      <c r="F46" s="45"/>
      <c r="G46" s="21">
        <f t="shared" si="0"/>
        <v>0</v>
      </c>
    </row>
    <row r="47" spans="2:8" s="2" customFormat="1" x14ac:dyDescent="0.25">
      <c r="B47" s="18">
        <v>4</v>
      </c>
      <c r="C47" s="95" t="s">
        <v>45</v>
      </c>
      <c r="D47" s="10" t="s">
        <v>42</v>
      </c>
      <c r="E47" s="15">
        <v>6000</v>
      </c>
      <c r="F47" s="45"/>
      <c r="G47" s="21">
        <f t="shared" si="0"/>
        <v>0</v>
      </c>
    </row>
    <row r="48" spans="2:8" s="2" customFormat="1" x14ac:dyDescent="0.25">
      <c r="B48" s="18">
        <v>5</v>
      </c>
      <c r="C48" s="95" t="s">
        <v>46</v>
      </c>
      <c r="D48" s="10" t="s">
        <v>42</v>
      </c>
      <c r="E48" s="15">
        <v>1500</v>
      </c>
      <c r="F48" s="46"/>
      <c r="G48" s="22">
        <f t="shared" si="0"/>
        <v>0</v>
      </c>
    </row>
    <row r="49" spans="2:7" s="2" customFormat="1" x14ac:dyDescent="0.25">
      <c r="B49" s="18">
        <v>6</v>
      </c>
      <c r="C49" s="95" t="s">
        <v>47</v>
      </c>
      <c r="D49" s="10" t="s">
        <v>42</v>
      </c>
      <c r="E49" s="15">
        <v>1600</v>
      </c>
      <c r="F49" s="46"/>
      <c r="G49" s="22">
        <f>E49*F49</f>
        <v>0</v>
      </c>
    </row>
    <row r="50" spans="2:7" s="2" customFormat="1" x14ac:dyDescent="0.25">
      <c r="B50" s="18">
        <v>7</v>
      </c>
      <c r="C50" s="95" t="s">
        <v>48</v>
      </c>
      <c r="D50" s="10" t="s">
        <v>42</v>
      </c>
      <c r="E50" s="15">
        <v>1500</v>
      </c>
      <c r="F50" s="46"/>
      <c r="G50" s="22">
        <f>E50*F50</f>
        <v>0</v>
      </c>
    </row>
    <row r="51" spans="2:7" s="2" customFormat="1" x14ac:dyDescent="0.25">
      <c r="B51" s="18">
        <v>8</v>
      </c>
      <c r="C51" s="95" t="s">
        <v>49</v>
      </c>
      <c r="D51" s="10" t="s">
        <v>42</v>
      </c>
      <c r="E51" s="15">
        <v>9000</v>
      </c>
      <c r="F51" s="46"/>
      <c r="G51" s="22">
        <f>E51*F51</f>
        <v>0</v>
      </c>
    </row>
    <row r="52" spans="2:7" s="2" customFormat="1" ht="27.6" x14ac:dyDescent="0.25">
      <c r="B52" s="18">
        <v>9</v>
      </c>
      <c r="C52" s="95" t="s">
        <v>106</v>
      </c>
      <c r="D52" s="10" t="s">
        <v>50</v>
      </c>
      <c r="E52" s="15">
        <v>1</v>
      </c>
      <c r="F52" s="46"/>
      <c r="G52" s="22">
        <f>E52*F52</f>
        <v>0</v>
      </c>
    </row>
    <row r="53" spans="2:7" s="2" customFormat="1" ht="14.25" customHeight="1" x14ac:dyDescent="0.25">
      <c r="B53" s="116" t="s">
        <v>51</v>
      </c>
      <c r="C53" s="117"/>
      <c r="D53" s="117"/>
      <c r="E53" s="117"/>
      <c r="F53" s="117"/>
      <c r="G53" s="35">
        <f>SUM(G44:G52)</f>
        <v>0</v>
      </c>
    </row>
    <row r="54" spans="2:7" s="2" customFormat="1" ht="14.25" customHeight="1" x14ac:dyDescent="0.25">
      <c r="B54" s="177" t="s">
        <v>52</v>
      </c>
      <c r="C54" s="178"/>
      <c r="D54" s="178"/>
      <c r="E54" s="178"/>
      <c r="F54" s="87" t="s">
        <v>53</v>
      </c>
      <c r="G54" s="32" t="e">
        <f>G53*(F54/100)</f>
        <v>#VALUE!</v>
      </c>
    </row>
    <row r="55" spans="2:7" s="84" customFormat="1" ht="18" customHeight="1" thickBot="1" x14ac:dyDescent="0.3">
      <c r="B55" s="118" t="s">
        <v>54</v>
      </c>
      <c r="C55" s="119"/>
      <c r="D55" s="119"/>
      <c r="E55" s="119"/>
      <c r="F55" s="119"/>
      <c r="G55" s="33" t="e">
        <f>SUM(G53:G54)</f>
        <v>#VALUE!</v>
      </c>
    </row>
    <row r="56" spans="2:7" ht="27.75" customHeight="1" x14ac:dyDescent="0.25">
      <c r="B56" s="120" t="s">
        <v>55</v>
      </c>
      <c r="C56" s="120"/>
      <c r="D56" s="120"/>
      <c r="E56" s="120"/>
      <c r="F56" s="120"/>
      <c r="G56" s="120"/>
    </row>
    <row r="57" spans="2:7" ht="34.5" customHeight="1" x14ac:dyDescent="0.25">
      <c r="B57" s="115" t="s">
        <v>56</v>
      </c>
      <c r="C57" s="115"/>
      <c r="D57" s="115"/>
      <c r="E57" s="115"/>
      <c r="F57" s="115"/>
      <c r="G57" s="115"/>
    </row>
    <row r="58" spans="2:7" ht="36.75" customHeight="1" x14ac:dyDescent="0.25">
      <c r="B58" s="190" t="s">
        <v>109</v>
      </c>
      <c r="C58" s="190"/>
      <c r="D58" s="190"/>
      <c r="E58" s="190"/>
      <c r="F58" s="190"/>
      <c r="G58" s="190"/>
    </row>
    <row r="59" spans="2:7" ht="50.25" hidden="1" customHeight="1" x14ac:dyDescent="0.25">
      <c r="B59" s="190"/>
      <c r="C59" s="190"/>
      <c r="D59" s="190"/>
      <c r="E59" s="190"/>
      <c r="F59" s="190"/>
      <c r="G59" s="190"/>
    </row>
    <row r="60" spans="2:7" ht="28.95" customHeight="1" x14ac:dyDescent="0.25">
      <c r="B60" s="190"/>
      <c r="C60" s="190"/>
      <c r="D60" s="190"/>
      <c r="E60" s="190"/>
      <c r="F60" s="190"/>
      <c r="G60" s="190"/>
    </row>
    <row r="61" spans="2:7" ht="50.25" customHeight="1" thickBot="1" x14ac:dyDescent="0.3">
      <c r="B61" s="179" t="s">
        <v>57</v>
      </c>
      <c r="C61" s="179"/>
      <c r="D61" s="179"/>
      <c r="E61" s="179"/>
      <c r="F61" s="179"/>
      <c r="G61" s="179"/>
    </row>
    <row r="62" spans="2:7" s="39" customFormat="1" ht="22.5" customHeight="1" thickBot="1" x14ac:dyDescent="0.3">
      <c r="B62" s="67" t="s">
        <v>20</v>
      </c>
      <c r="C62" s="186" t="s">
        <v>58</v>
      </c>
      <c r="D62" s="125"/>
      <c r="E62" s="172" t="s">
        <v>59</v>
      </c>
      <c r="F62" s="172"/>
      <c r="G62" s="99"/>
    </row>
    <row r="63" spans="2:7" s="39" customFormat="1" ht="54.6" customHeight="1" thickBot="1" x14ac:dyDescent="0.3">
      <c r="B63" s="85">
        <v>1</v>
      </c>
      <c r="C63" s="180">
        <v>2</v>
      </c>
      <c r="D63" s="187"/>
      <c r="E63" s="180">
        <v>3</v>
      </c>
      <c r="F63" s="181"/>
      <c r="G63" s="182"/>
    </row>
    <row r="64" spans="2:7" ht="50.4" customHeight="1" thickBot="1" x14ac:dyDescent="0.3">
      <c r="B64" s="86" t="s">
        <v>17</v>
      </c>
      <c r="C64" s="188" t="s">
        <v>60</v>
      </c>
      <c r="D64" s="189"/>
      <c r="E64" s="183" t="s">
        <v>61</v>
      </c>
      <c r="F64" s="184"/>
      <c r="G64" s="185"/>
    </row>
    <row r="65" spans="2:7" ht="71.25" customHeight="1" x14ac:dyDescent="0.25">
      <c r="B65" s="107" t="s">
        <v>62</v>
      </c>
      <c r="C65" s="107"/>
      <c r="D65" s="107"/>
      <c r="E65" s="107"/>
      <c r="F65" s="107"/>
      <c r="G65" s="107"/>
    </row>
    <row r="66" spans="2:7" ht="40.5" customHeight="1" thickBot="1" x14ac:dyDescent="0.3">
      <c r="B66" s="107"/>
      <c r="C66" s="107"/>
      <c r="D66" s="107"/>
      <c r="E66" s="107"/>
      <c r="F66" s="107"/>
      <c r="G66" s="107"/>
    </row>
    <row r="67" spans="2:7" ht="31.2" customHeight="1" thickBot="1" x14ac:dyDescent="0.3">
      <c r="B67" s="101" t="s">
        <v>63</v>
      </c>
      <c r="C67" s="105" t="s">
        <v>64</v>
      </c>
      <c r="D67" s="103" t="s">
        <v>65</v>
      </c>
      <c r="E67" s="97" t="s">
        <v>66</v>
      </c>
      <c r="F67" s="25" t="s">
        <v>67</v>
      </c>
      <c r="G67" s="99" t="s">
        <v>68</v>
      </c>
    </row>
    <row r="68" spans="2:7" s="34" customFormat="1" ht="15" customHeight="1" thickBot="1" x14ac:dyDescent="0.3">
      <c r="B68" s="102"/>
      <c r="C68" s="106"/>
      <c r="D68" s="104"/>
      <c r="E68" s="98"/>
      <c r="F68" s="14" t="s">
        <v>69</v>
      </c>
      <c r="G68" s="100"/>
    </row>
    <row r="69" spans="2:7" ht="33.75" customHeight="1" thickBot="1" x14ac:dyDescent="0.3">
      <c r="B69" s="37">
        <v>1</v>
      </c>
      <c r="C69" s="38">
        <v>2</v>
      </c>
      <c r="D69" s="36">
        <v>3</v>
      </c>
      <c r="E69" s="38">
        <v>4</v>
      </c>
      <c r="F69" s="36">
        <v>5</v>
      </c>
      <c r="G69" s="38">
        <v>6</v>
      </c>
    </row>
    <row r="70" spans="2:7" ht="63" customHeight="1" x14ac:dyDescent="0.25">
      <c r="B70" s="76" t="s">
        <v>17</v>
      </c>
      <c r="C70" s="77" t="s">
        <v>70</v>
      </c>
      <c r="D70" s="78" t="s">
        <v>71</v>
      </c>
      <c r="E70" s="79" t="s">
        <v>72</v>
      </c>
      <c r="F70" s="80" t="s">
        <v>73</v>
      </c>
      <c r="G70" s="81"/>
    </row>
    <row r="71" spans="2:7" ht="38.25" customHeight="1" x14ac:dyDescent="0.25">
      <c r="B71" s="5" t="s">
        <v>18</v>
      </c>
      <c r="C71" s="6" t="s">
        <v>74</v>
      </c>
      <c r="D71" s="4" t="s">
        <v>71</v>
      </c>
      <c r="E71" s="7" t="s">
        <v>72</v>
      </c>
      <c r="F71" s="68" t="s">
        <v>73</v>
      </c>
      <c r="G71" s="41"/>
    </row>
    <row r="72" spans="2:7" ht="111.75" customHeight="1" x14ac:dyDescent="0.25">
      <c r="B72" s="5" t="s">
        <v>75</v>
      </c>
      <c r="C72" s="6" t="s">
        <v>76</v>
      </c>
      <c r="D72" s="4" t="s">
        <v>71</v>
      </c>
      <c r="E72" s="8" t="s">
        <v>77</v>
      </c>
      <c r="F72" s="68" t="s">
        <v>73</v>
      </c>
      <c r="G72" s="41"/>
    </row>
    <row r="73" spans="2:7" ht="220.5" customHeight="1" x14ac:dyDescent="0.25">
      <c r="B73" s="5" t="s">
        <v>78</v>
      </c>
      <c r="C73" s="6" t="s">
        <v>79</v>
      </c>
      <c r="D73" s="4" t="s">
        <v>71</v>
      </c>
      <c r="E73" s="4" t="s">
        <v>80</v>
      </c>
      <c r="F73" s="68" t="s">
        <v>73</v>
      </c>
      <c r="G73" s="41"/>
    </row>
    <row r="74" spans="2:7" ht="220.2" customHeight="1" x14ac:dyDescent="0.25">
      <c r="B74" s="5" t="s">
        <v>81</v>
      </c>
      <c r="C74" s="6" t="s">
        <v>82</v>
      </c>
      <c r="D74" s="4" t="s">
        <v>71</v>
      </c>
      <c r="E74" s="4" t="s">
        <v>83</v>
      </c>
      <c r="F74" s="68" t="s">
        <v>73</v>
      </c>
      <c r="G74" s="41"/>
    </row>
    <row r="75" spans="2:7" ht="301.5" customHeight="1" x14ac:dyDescent="0.25">
      <c r="B75" s="5" t="s">
        <v>84</v>
      </c>
      <c r="C75" s="6" t="s">
        <v>85</v>
      </c>
      <c r="D75" s="4" t="s">
        <v>71</v>
      </c>
      <c r="E75" s="4" t="s">
        <v>83</v>
      </c>
      <c r="F75" s="68" t="s">
        <v>73</v>
      </c>
      <c r="G75" s="41"/>
    </row>
    <row r="76" spans="2:7" ht="93" customHeight="1" x14ac:dyDescent="0.25">
      <c r="B76" s="5" t="s">
        <v>86</v>
      </c>
      <c r="C76" s="72" t="s">
        <v>87</v>
      </c>
      <c r="D76" s="4" t="s">
        <v>88</v>
      </c>
      <c r="E76" s="4" t="s">
        <v>89</v>
      </c>
      <c r="F76" s="68" t="s">
        <v>73</v>
      </c>
      <c r="G76" s="41"/>
    </row>
    <row r="77" spans="2:7" ht="55.5" customHeight="1" x14ac:dyDescent="0.25">
      <c r="B77" s="5" t="s">
        <v>90</v>
      </c>
      <c r="C77" s="6" t="s">
        <v>91</v>
      </c>
      <c r="D77" s="4" t="s">
        <v>71</v>
      </c>
      <c r="E77" s="4" t="s">
        <v>83</v>
      </c>
      <c r="F77" s="68" t="s">
        <v>73</v>
      </c>
      <c r="G77" s="41"/>
    </row>
    <row r="78" spans="2:7" ht="55.5" customHeight="1" x14ac:dyDescent="0.25">
      <c r="B78" s="88" t="s">
        <v>92</v>
      </c>
      <c r="C78" s="6" t="s">
        <v>107</v>
      </c>
      <c r="D78" s="4" t="s">
        <v>71</v>
      </c>
      <c r="E78" s="4" t="s">
        <v>72</v>
      </c>
      <c r="F78" s="68" t="s">
        <v>73</v>
      </c>
      <c r="G78" s="41"/>
    </row>
    <row r="79" spans="2:7" ht="55.5" customHeight="1" x14ac:dyDescent="0.25">
      <c r="B79" s="88" t="s">
        <v>93</v>
      </c>
      <c r="C79" s="6" t="s">
        <v>94</v>
      </c>
      <c r="D79" s="4" t="s">
        <v>71</v>
      </c>
      <c r="E79" s="4" t="s">
        <v>72</v>
      </c>
      <c r="F79" s="68" t="s">
        <v>73</v>
      </c>
      <c r="G79" s="41"/>
    </row>
    <row r="80" spans="2:7" ht="57" customHeight="1" x14ac:dyDescent="0.25">
      <c r="B80" s="88" t="s">
        <v>95</v>
      </c>
      <c r="C80" s="6" t="s">
        <v>96</v>
      </c>
      <c r="D80" s="4" t="s">
        <v>88</v>
      </c>
      <c r="E80" s="13" t="s">
        <v>89</v>
      </c>
      <c r="F80" s="68" t="s">
        <v>73</v>
      </c>
      <c r="G80" s="41"/>
    </row>
    <row r="81" spans="2:7" ht="57" customHeight="1" x14ac:dyDescent="0.25">
      <c r="B81" s="89" t="s">
        <v>97</v>
      </c>
      <c r="C81" s="75" t="s">
        <v>98</v>
      </c>
      <c r="D81" s="4" t="s">
        <v>88</v>
      </c>
      <c r="E81" s="13" t="s">
        <v>89</v>
      </c>
      <c r="F81" s="68" t="s">
        <v>73</v>
      </c>
      <c r="G81" s="41"/>
    </row>
    <row r="82" spans="2:7" ht="118.5" customHeight="1" thickBot="1" x14ac:dyDescent="0.3">
      <c r="B82" s="90" t="s">
        <v>99</v>
      </c>
      <c r="C82" s="83" t="s">
        <v>100</v>
      </c>
      <c r="D82" s="73" t="s">
        <v>88</v>
      </c>
      <c r="E82" s="73" t="s">
        <v>101</v>
      </c>
      <c r="F82" s="82" t="s">
        <v>73</v>
      </c>
      <c r="G82" s="74"/>
    </row>
    <row r="83" spans="2:7" s="39" customFormat="1" ht="40.5" customHeight="1" x14ac:dyDescent="0.25">
      <c r="B83" s="96" t="s">
        <v>102</v>
      </c>
      <c r="C83" s="96"/>
      <c r="D83" s="96"/>
      <c r="E83" s="96"/>
      <c r="F83" s="96"/>
      <c r="G83" s="96"/>
    </row>
    <row r="84" spans="2:7" ht="48.75" customHeight="1" thickBot="1" x14ac:dyDescent="0.35">
      <c r="B84" s="40"/>
      <c r="C84" s="69"/>
      <c r="D84" s="39"/>
      <c r="E84" s="69"/>
      <c r="F84" s="39"/>
      <c r="G84" s="39"/>
    </row>
    <row r="85" spans="2:7" ht="15" x14ac:dyDescent="0.25">
      <c r="C85" s="12" t="s">
        <v>103</v>
      </c>
      <c r="D85" s="71"/>
      <c r="E85" s="70" t="s">
        <v>104</v>
      </c>
      <c r="F85" s="11"/>
      <c r="G85" s="12" t="s">
        <v>105</v>
      </c>
    </row>
  </sheetData>
  <mergeCells count="63">
    <mergeCell ref="B54:E54"/>
    <mergeCell ref="B61:G61"/>
    <mergeCell ref="E62:G62"/>
    <mergeCell ref="E63:G63"/>
    <mergeCell ref="E64:G64"/>
    <mergeCell ref="C62:D62"/>
    <mergeCell ref="C63:D63"/>
    <mergeCell ref="C64:D64"/>
    <mergeCell ref="B58:G60"/>
    <mergeCell ref="B19:G21"/>
    <mergeCell ref="B12:G14"/>
    <mergeCell ref="B26:G28"/>
    <mergeCell ref="E22:E23"/>
    <mergeCell ref="D22:D23"/>
    <mergeCell ref="C22:C23"/>
    <mergeCell ref="F22:F23"/>
    <mergeCell ref="D15:D16"/>
    <mergeCell ref="B15:B16"/>
    <mergeCell ref="C15:C16"/>
    <mergeCell ref="E15:E16"/>
    <mergeCell ref="F15:G15"/>
    <mergeCell ref="F29:G29"/>
    <mergeCell ref="D29:E30"/>
    <mergeCell ref="C29:C30"/>
    <mergeCell ref="D31:E31"/>
    <mergeCell ref="D32:E32"/>
    <mergeCell ref="E11:G11"/>
    <mergeCell ref="B9:D9"/>
    <mergeCell ref="B10:D10"/>
    <mergeCell ref="B11:D11"/>
    <mergeCell ref="B1:G1"/>
    <mergeCell ref="B4:G4"/>
    <mergeCell ref="B2:G2"/>
    <mergeCell ref="B7:D7"/>
    <mergeCell ref="B8:D8"/>
    <mergeCell ref="E8:G8"/>
    <mergeCell ref="E9:G9"/>
    <mergeCell ref="E10:G10"/>
    <mergeCell ref="B3:G3"/>
    <mergeCell ref="B5:G6"/>
    <mergeCell ref="E7:G7"/>
    <mergeCell ref="B65:G66"/>
    <mergeCell ref="B41:G41"/>
    <mergeCell ref="B22:B23"/>
    <mergeCell ref="B29:B30"/>
    <mergeCell ref="B57:G57"/>
    <mergeCell ref="B53:F53"/>
    <mergeCell ref="B55:F55"/>
    <mergeCell ref="B56:G56"/>
    <mergeCell ref="B40:G40"/>
    <mergeCell ref="E36:G36"/>
    <mergeCell ref="E37:G37"/>
    <mergeCell ref="E38:G38"/>
    <mergeCell ref="C36:D36"/>
    <mergeCell ref="C37:D37"/>
    <mergeCell ref="C38:D38"/>
    <mergeCell ref="B33:G35"/>
    <mergeCell ref="B83:G83"/>
    <mergeCell ref="E67:E68"/>
    <mergeCell ref="G67:G68"/>
    <mergeCell ref="B67:B68"/>
    <mergeCell ref="D67:D68"/>
    <mergeCell ref="C67:C68"/>
  </mergeCells>
  <dataValidations count="3">
    <dataValidation type="list" allowBlank="1" showInputMessage="1" showErrorMessage="1" sqref="F70" xr:uid="{00000000-0002-0000-0000-000001000000}">
      <formula1>"Pasirinkite, Taip, Ne"</formula1>
    </dataValidation>
    <dataValidation type="list" allowBlank="1" showInputMessage="1" showErrorMessage="1" sqref="F54" xr:uid="{7F09D18D-2094-4FDA-8161-91D7B7911991}">
      <formula1>"Pasirinkti, 0, 9, 21"</formula1>
    </dataValidation>
    <dataValidation type="list" allowBlank="1" showInputMessage="1" showErrorMessage="1" promptTitle="Pasirinkite" sqref="F71:F82"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2CAF9A43EED04288E5112256468259" ma:contentTypeVersion="14" ma:contentTypeDescription="Create a new document." ma:contentTypeScope="" ma:versionID="fca54f95205efd5525ea4f2f4c96fc3a">
  <xsd:schema xmlns:xsd="http://www.w3.org/2001/XMLSchema" xmlns:xs="http://www.w3.org/2001/XMLSchema" xmlns:p="http://schemas.microsoft.com/office/2006/metadata/properties" xmlns:ns2="c84f90d0-a222-4912-99a4-19cc15464e4c" xmlns:ns3="65cff732-38ad-40ab-8e88-7d0e12744f0c" targetNamespace="http://schemas.microsoft.com/office/2006/metadata/properties" ma:root="true" ma:fieldsID="bf032948d8ef938e27b7ba98765df96f" ns2:_="" ns3:_="">
    <xsd:import namespace="c84f90d0-a222-4912-99a4-19cc15464e4c"/>
    <xsd:import namespace="65cff732-38ad-40ab-8e88-7d0e12744f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4f90d0-a222-4912-99a4-19cc15464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cff732-38ad-40ab-8e88-7d0e12744f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d21f319-1523-4170-ad47-2ed36c3225c5}" ma:internalName="TaxCatchAll" ma:showField="CatchAllData" ma:web="65cff732-38ad-40ab-8e88-7d0e12744f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4f90d0-a222-4912-99a4-19cc15464e4c">
      <Terms xmlns="http://schemas.microsoft.com/office/infopath/2007/PartnerControls"/>
    </lcf76f155ced4ddcb4097134ff3c332f>
    <TaxCatchAll xmlns="65cff732-38ad-40ab-8e88-7d0e12744f0c" xsi:nil="true"/>
  </documentManagement>
</p:properties>
</file>

<file path=customXml/itemProps1.xml><?xml version="1.0" encoding="utf-8"?>
<ds:datastoreItem xmlns:ds="http://schemas.openxmlformats.org/officeDocument/2006/customXml" ds:itemID="{78933E88-968E-4240-8FF6-864B3E52062C}">
  <ds:schemaRefs>
    <ds:schemaRef ds:uri="http://schemas.microsoft.com/sharepoint/v3/contenttype/forms"/>
  </ds:schemaRefs>
</ds:datastoreItem>
</file>

<file path=customXml/itemProps2.xml><?xml version="1.0" encoding="utf-8"?>
<ds:datastoreItem xmlns:ds="http://schemas.openxmlformats.org/officeDocument/2006/customXml" ds:itemID="{81BDD945-2169-4D92-9A11-A5AF7BFF9D28}"/>
</file>

<file path=customXml/itemProps3.xml><?xml version="1.0" encoding="utf-8"?>
<ds:datastoreItem xmlns:ds="http://schemas.openxmlformats.org/officeDocument/2006/customXml" ds:itemID="{D732C1C2-BF77-472A-8FB3-ECC01984E555}">
  <ds:schemaRefs>
    <ds:schemaRef ds:uri="http://schemas.microsoft.com/office/2006/metadata/properties"/>
    <ds:schemaRef ds:uri="http://schemas.microsoft.com/office/infopath/2007/PartnerControls"/>
    <ds:schemaRef ds:uri="c84f90d0-a222-4912-99a4-19cc15464e4c"/>
    <ds:schemaRef ds:uri="65cff732-38ad-40ab-8e88-7d0e12744f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Toma Liutikienė</cp:lastModifiedBy>
  <cp:revision/>
  <dcterms:created xsi:type="dcterms:W3CDTF">2020-02-28T08:26:56Z</dcterms:created>
  <dcterms:modified xsi:type="dcterms:W3CDTF">2024-12-06T19:59:24Z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y fmtid="{D5CDD505-2E9C-101B-9397-08002B2CF9AE}" pid="9" name="ContentTypeId">
    <vt:lpwstr>0x010100E72CAF9A43EED04288E5112256468259</vt:lpwstr>
  </property>
  <property fmtid="{D5CDD505-2E9C-101B-9397-08002B2CF9AE}" pid="10" name="MediaServiceImageTags">
    <vt:lpwstr/>
  </property>
</Properties>
</file>