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rcshares.kada.lan\users\VPTA\2024\Supaprastinti  pirkimai (atviri konkursai)\Oracle (AG)\Pirkimo sąlygos\"/>
    </mc:Choice>
  </mc:AlternateContent>
  <xr:revisionPtr revIDLastSave="0" documentId="13_ncr:1_{16A90FCB-39A7-4D82-A320-5D8138836104}" xr6:coauthVersionLast="47" xr6:coauthVersionMax="47" xr10:uidLastSave="{00000000-0000-0000-0000-000000000000}"/>
  <bookViews>
    <workbookView xWindow="-120" yWindow="-120" windowWidth="38640" windowHeight="15990" xr2:uid="{00000000-000D-0000-FFFF-FFFF00000000}"/>
  </bookViews>
  <sheets>
    <sheet name="Lapas1" sheetId="1" r:id="rId1"/>
  </sheets>
  <definedNames>
    <definedName name="_ftn1" localSheetId="0">Lapas1!#REF!</definedName>
    <definedName name="_ftnref1" localSheetId="0">Lapas1!#REF!</definedName>
    <definedName name="_Hlk495407184" localSheetId="0">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5" i="1"/>
  <c r="G46" i="1" s="1"/>
  <c r="G47" i="1" s="1"/>
</calcChain>
</file>

<file path=xl/sharedStrings.xml><?xml version="1.0" encoding="utf-8"?>
<sst xmlns="http://schemas.openxmlformats.org/spreadsheetml/2006/main" count="126" uniqueCount="91">
  <si>
    <t>1. INFORMACIJA APIE TIEKĖJĄ</t>
  </si>
  <si>
    <t>Eil. Nr.</t>
  </si>
  <si>
    <t>(Dalyvio arba jo įgalioto asmens pareigų pavadinimas)</t>
  </si>
  <si>
    <t>(Parašas)</t>
  </si>
  <si>
    <t>Valstybės įmonei Registrų centrui</t>
  </si>
  <si>
    <t>Asmens, įgalioto pasirašyti pasiūlymą, vardas ir pavardė</t>
  </si>
  <si>
    <t>Sutarties objekto dalies, perduodamos vykdyti ūkio subjektui, aprašymas</t>
  </si>
  <si>
    <t xml:space="preserve">Eil.Nr. </t>
  </si>
  <si>
    <t>*Jei "PVM" laukas nepildomas, nurodykite priežastis, dėl kurių PVM nemokamas: -_____________________________________________________________________________________________________________</t>
  </si>
  <si>
    <t>Sutarties objekto dalies, perduodamos vykdyti partneriui, aprašymas</t>
  </si>
  <si>
    <t>EUR su PVM</t>
  </si>
  <si>
    <t>Nuoroda į pirkimo dokumentų sąlygą (nurodomas pirkimo dokumentas ir jo punktas), kuriai atitikti remiamasi ūkio subjekto pajėgumais</t>
  </si>
  <si>
    <t>Sutarties objekto dalies, perduodamos vykdyti subtiekėjui, aprašymas</t>
  </si>
  <si>
    <t xml:space="preserve">Eil. Nr. </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</si>
  <si>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</si>
  <si>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Ūkio subjektų grupės dalyvis, atstovaujantis arba vadovaujantis ūkio subjektų grupei </t>
    </r>
    <r>
      <rPr>
        <b/>
        <i/>
        <sz val="11"/>
        <color theme="1"/>
        <rFont val="Tahoma"/>
        <family val="2"/>
        <charset val="186"/>
      </rPr>
      <t>(pildoma, jei pasiūlymą teikia tiekėjų grupė)</t>
    </r>
  </si>
  <si>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</si>
  <si>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</si>
  <si>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Tiekėjų grupės partnerio pavadinimas, juridinio asmens kodas, adresas</t>
  </si>
  <si>
    <t>1.</t>
  </si>
  <si>
    <t>2.</t>
  </si>
  <si>
    <t>Ūkio subjekto juridinio asmens pavadinimas, kodas arba fizinio asmens vardas ir pavardė</t>
  </si>
  <si>
    <t>Subtiekėjo pavadinimas, juridinio asmens kodas, adresas</t>
  </si>
  <si>
    <t>Pirkimo sutarties dalis pasiūlymo kainoje, perduodama vykdyti subtiekėjui</t>
  </si>
  <si>
    <t>Vardas ir pavardė</t>
  </si>
  <si>
    <t>Specialisto dabartinė darbovietė</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</si>
  <si>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</si>
  <si>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 xml:space="preserve">Eil . Nr. </t>
  </si>
  <si>
    <t>Paaiškinimas, kokia konkreti informacija dokumente yra konfidenciali ir kodėl</t>
  </si>
  <si>
    <t>Ar dokumente yra konfidencialios informacijos?</t>
  </si>
  <si>
    <t>(Taip / Ne)</t>
  </si>
  <si>
    <t>Dokumentai</t>
  </si>
  <si>
    <t>Jungtinės veiklos sutarties kopija (jei pasiūlymą pateikia ūkio subjektų grupė)</t>
  </si>
  <si>
    <t>3.</t>
  </si>
  <si>
    <t>4.</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</si>
  <si>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</si>
  <si>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</si>
  <si>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Subjektas teikiantis dokumentą</t>
  </si>
  <si>
    <t>Tiekėjai</t>
  </si>
  <si>
    <t>Ūkio subjektai, subtiekėjai</t>
  </si>
  <si>
    <t>Perkančiajai organizacijai paprašius</t>
  </si>
  <si>
    <r>
      <t xml:space="preserve">Tiekėjo kolegialus valdymo ir (ar) priežiūros organas </t>
    </r>
    <r>
      <rPr>
        <b/>
        <i/>
        <sz val="11"/>
        <color theme="1"/>
        <rFont val="Tahoma"/>
        <family val="2"/>
        <charset val="186"/>
      </rPr>
      <t>(nurodoma jeigu turi)</t>
    </r>
  </si>
  <si>
    <t>Tiekėjų grupės partnerio kolegialus valdymo organas ir (ar) priežiūros organas (nurodoma jeigu turi)</t>
  </si>
  <si>
    <t>Partnerio tiekiamų Paslaugų dalies vertė pasiūlymo kainoje</t>
  </si>
  <si>
    <t xml:space="preserve">Proc. </t>
  </si>
  <si>
    <t>Ūkio subjekto kolegialus  valdymo organas ir (ar) priežiūros organas (nurodoma jeigu turi)</t>
  </si>
  <si>
    <t xml:space="preserve">                                                                                                                                                                                                                                                                                                                                                                                                                                                                 6. PASIŪLYMO KAINA
</t>
  </si>
  <si>
    <t>Kartu su pasiūlymu</t>
  </si>
  <si>
    <t>Mato vienetas</t>
  </si>
  <si>
    <t xml:space="preserve">Kaina, EUR be PVM
</t>
  </si>
  <si>
    <r>
      <t xml:space="preserve">Partnerio tiekiamų </t>
    </r>
    <r>
      <rPr>
        <b/>
        <i/>
        <sz val="11"/>
        <color rgb="FFFF0000"/>
        <rFont val="Tahoma"/>
        <family val="2"/>
        <charset val="186"/>
      </rPr>
      <t>Paslaugų/Prekių/Darbų</t>
    </r>
    <r>
      <rPr>
        <b/>
        <sz val="11"/>
        <color rgb="FFFF0000"/>
        <rFont val="Tahoma"/>
        <family val="2"/>
        <charset val="186"/>
      </rPr>
      <t xml:space="preserve"> </t>
    </r>
    <r>
      <rPr>
        <b/>
        <sz val="11"/>
        <color theme="1"/>
        <rFont val="Tahoma"/>
        <family val="2"/>
        <charset val="186"/>
      </rPr>
      <t>dalies vertė pasiūlymo kainoje, kuriai ketinama pasitelkti ūkio subjektus</t>
    </r>
  </si>
  <si>
    <t xml:space="preserve">Eur su PVM / Proc. </t>
  </si>
  <si>
    <t>[DATA]</t>
  </si>
  <si>
    <t>[VIETA]</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</si>
  <si>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</si>
  <si>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r>
      <t xml:space="preserve">4. INFORMACIJA APIE ŽINOMUS SUBTIEKĖJUS IR JIEMS PERDUODAMA VYKDYTI SUTARTIES DALIS
</t>
    </r>
    <r>
      <rPr>
        <i/>
        <sz val="12"/>
        <color theme="1"/>
        <rFont val="Tahoma"/>
        <family val="2"/>
        <charset val="186"/>
      </rPr>
      <t>(pildoma, jei tiekėjas pasitelkia subtiekėjus)</t>
    </r>
  </si>
  <si>
    <r>
      <t xml:space="preserve">Mato vieneto įkainis EUR be PVM
</t>
    </r>
    <r>
      <rPr>
        <b/>
        <sz val="12"/>
        <color rgb="FFFF0000"/>
        <rFont val="Tahoma"/>
        <family val="2"/>
        <charset val="186"/>
      </rPr>
      <t>(pildo tiekėjas)</t>
    </r>
    <r>
      <rPr>
        <b/>
        <sz val="12"/>
        <rFont val="Tahoma"/>
        <family val="2"/>
        <charset val="186"/>
      </rPr>
      <t xml:space="preserve">
</t>
    </r>
  </si>
  <si>
    <t>Dokumentą privalo pateikti</t>
  </si>
  <si>
    <t>Pasirinkite</t>
  </si>
  <si>
    <t>Tiekėjai, ūkio subjektai, kurių pajėgumais tiekėjas remiasi</t>
  </si>
  <si>
    <t>Kokybės kriterijus pagal pirkimo dokumentuose nustatytą pasiūlymų vertinimo tvarką</t>
  </si>
  <si>
    <r>
      <t xml:space="preserve">Tiekėjo siūloma kriterijaus reikšmė
</t>
    </r>
    <r>
      <rPr>
        <b/>
        <sz val="11"/>
        <color rgb="FFFF0000"/>
        <rFont val="Tahoma"/>
        <family val="2"/>
        <charset val="186"/>
      </rPr>
      <t>(pildo tiekėjas)</t>
    </r>
    <r>
      <rPr>
        <b/>
        <sz val="11"/>
        <color theme="1"/>
        <rFont val="Tahoma"/>
        <family val="2"/>
        <charset val="186"/>
      </rPr>
      <t xml:space="preserve">
</t>
    </r>
  </si>
  <si>
    <t>(vardas, pavardė)</t>
  </si>
  <si>
    <r>
      <t xml:space="preserve">8. PRIDEDAMI DOKUMENTAI IR INFORMACIJA APIE KONFIDENCIALUMĄ
</t>
    </r>
    <r>
      <rPr>
        <i/>
        <sz val="12"/>
        <color theme="1"/>
        <rFont val="Tahoma"/>
        <family val="2"/>
        <charset val="186"/>
      </rPr>
      <t>Jei nenurodyta kitaip, visi dokumentai teikiami su pasiūlymu CVP IS priemonėmis:</t>
    </r>
  </si>
  <si>
    <t>Galimas laimėtojas, jo subtiekėjai ir ūkio subjektai, kurių pajėgumais galimas laimėtojas remiasi</t>
  </si>
  <si>
    <r>
      <rPr>
        <b/>
        <sz val="12"/>
        <color theme="1"/>
        <rFont val="Tahoma"/>
        <family val="2"/>
        <charset val="186"/>
      </rPr>
      <t>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2 skyriuje „Terminai“ atitinkamame punkte nurodytą terminą;                                                                                                                                                                                   • pasirašydami šį pasiūlymą patvirtiname, kad siūlomas pirkimo objektas nekelia grėsmės nacionaliniam saugumui.
</t>
    </r>
  </si>
  <si>
    <t>Pasirinkti</t>
  </si>
  <si>
    <t>Kiekis</t>
  </si>
  <si>
    <t>Pirkimo objektas</t>
  </si>
  <si>
    <t>komplektas</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</si>
  <si>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b/>
        <i/>
        <sz val="11"/>
        <color rgb="FFFF0000"/>
        <rFont val="Tahoma"/>
        <family val="2"/>
        <charset val="186"/>
      </rPr>
      <t>Prekių tiekimu,</t>
    </r>
    <r>
      <rPr>
        <i/>
        <sz val="11"/>
        <color theme="1"/>
        <rFont val="Tahoma"/>
        <family val="2"/>
        <charset val="186"/>
      </rPr>
      <t xml:space="preserve"> </t>
    </r>
    <r>
      <rPr>
        <sz val="11"/>
        <color theme="1"/>
        <rFont val="Tahoma"/>
        <family val="2"/>
        <charset val="186"/>
      </rPr>
      <t xml:space="preserve">įskaitant, bet neapsiribojant (išskyrus tuos atvejus, kai pirkimo dokumentuose aiškiai nurodyta, kad tam tikros konkrečios išlaidos neturi būti įskaičiuotos į Sutarties kainą): </t>
    </r>
    <r>
      <rPr>
        <i/>
        <sz val="11"/>
        <color theme="9" tint="-0.249977111117893"/>
        <rFont val="Tahoma"/>
        <family val="2"/>
        <charset val="186"/>
      </rPr>
      <t xml:space="preserve">
6.2.1. visas su dokumentų, kurių reikalauja Pirkėjas, rengimu ir pateikimu susijusias išlaidas;
6.2.2. naudojimo ir priežiūros instrukcijų, numatytų Techninėje specifikacijoje, pateikimo išlaidas;
6.2.3. išlaidos licencijoms, patentams, leidimams ir pan.
6.2.4. elektroninių sąskaitų teikimo išlaidos;
6.2.5. Prekių garantinės priežiūros išlaidos;
</t>
    </r>
    <r>
      <rPr>
        <sz val="11"/>
        <color theme="1"/>
        <rFont val="Tahoma"/>
        <family val="2"/>
        <charset val="186"/>
      </rPr>
      <t xml:space="preserve">
Visos pasiūlyme nurodytos kainos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
</t>
    </r>
  </si>
  <si>
    <t>Tikrindama pasiūlymo atitiktį VPĮ 37 str. 9 d. ir 47 str. 9 d. reikalavimams, Perkančioji organizacija reikalaus pateikti vieną ar kelis šiuos dokumentus (arba atitinkamus valstybės narės ar trečiosios šalies dokumentus, ar kitus perkančiajai organizacijai priimtinus dokumentus):
1. tuo atveju, jeigu tiekėjas, jo subtiekėjas, ūkio subjektas, kurio pajėgumais remiamasi, tiekėjo siūlomų prekių gamintojas ar juos kontroliuojantis asmuo yra juridinis asmuo:                                                                                                    1.1. juridinio asmens vadovo patvirtintą juridinio asmens steigimo dokumentų kopiją;
1.2. Juridinių asmenų registro išplėstinį išrašą su istorija;
1.3. Juridinių asmenų dalyvių informacinės sistemos išrašą.
2. tuo atveju, jeigu tiekėjas, jo subtiekėjas, ūkio subjektas, kurio pajėgumais remiamasi, tiekėjo siūlomų prekių gamintojas ar juos kontroliuojantis asmuo yra fizinis asmuo:
2.1. asmens tapatybę patvirtinančio dokumento (tapatybės kortelės ar paso) kopiją;
2.2. leidimo verstis atitinkama ūkine veikla patvirtinančio dokumento (pavyzdžiui, verslo liudijimo, individualios veiklos pažymėjimo ir pan.) kopiją;
pažymą apie deklaruotą gyvenamąją vietą;
2.3. pažymą apie deklaruotą gyvenamąją vietą.</t>
  </si>
  <si>
    <t>Galimas laimėtojas</t>
  </si>
  <si>
    <t>Tiekėjas</t>
  </si>
  <si>
    <t>8.</t>
  </si>
  <si>
    <t>9.</t>
  </si>
  <si>
    <t>10.</t>
  </si>
  <si>
    <r>
      <t xml:space="preserve">PVM *, EUR </t>
    </r>
    <r>
      <rPr>
        <b/>
        <sz val="11"/>
        <color rgb="FFFF0000"/>
        <rFont val="Tahoma"/>
        <family val="2"/>
        <charset val="186"/>
      </rPr>
      <t>(tiekėjas pasirenka taikomą PVM dydį)</t>
    </r>
  </si>
  <si>
    <r>
      <t xml:space="preserve">Pasirašytas EBVPD </t>
    </r>
    <r>
      <rPr>
        <b/>
        <sz val="11"/>
        <color rgb="FFFF0000"/>
        <rFont val="Tahoma"/>
        <family val="2"/>
        <charset val="186"/>
      </rPr>
      <t xml:space="preserve">(Pirkimo sąlygų 4 priedas „EBVPD“). </t>
    </r>
    <r>
      <rPr>
        <sz val="11"/>
        <color theme="1"/>
        <rFont val="Tahoma"/>
        <family val="2"/>
        <charset val="186"/>
      </rPr>
      <t xml:space="preserve">
*Atskirą EBVPD pildo:
1) tiekėjas;
2) kiekvienas tiekėjų grupės narys (jeigu pasiūlymą teikia tiekėjų grupė);
3) kiekvienas ūkio subjektas, kurio pajėgumais remiasi tiekėjas pagal VPĮ 49 str. (jei yra);                                                                                           4) kiekvienas subtiekėjas atskirai
</t>
    </r>
  </si>
  <si>
    <r>
      <rPr>
        <b/>
        <sz val="11"/>
        <color rgb="FFFF0000"/>
        <rFont val="Tahoma"/>
        <family val="2"/>
        <charset val="186"/>
      </rPr>
      <t>Pirkimo sąlygų 2 priede</t>
    </r>
    <r>
      <rPr>
        <sz val="11"/>
        <color theme="1"/>
        <rFont val="Tahoma"/>
        <family val="2"/>
        <charset val="186"/>
      </rPr>
      <t xml:space="preserve"> „Tiekėjo pašalinimo pagrindai“ nurodyti dokumentai.</t>
    </r>
  </si>
  <si>
    <r>
      <t xml:space="preserve">(VPĮ 37 str. 9 d. ir 47 str.)
</t>
    </r>
    <r>
      <rPr>
        <b/>
        <sz val="11"/>
        <rFont val="Tahoma"/>
        <family val="2"/>
        <charset val="186"/>
      </rPr>
      <t>Informacija apie tiekėją</t>
    </r>
    <r>
      <rPr>
        <b/>
        <sz val="11"/>
        <color rgb="FFFF0000"/>
        <rFont val="Tahoma"/>
        <family val="2"/>
        <charset val="186"/>
      </rPr>
      <t xml:space="preserve"> (Pirkimo sąlygų 13 priedas).</t>
    </r>
  </si>
  <si>
    <r>
      <t>PASIŪLYMAS                                                                                                                                                                                                                                                                              DĖL ORACLE DUOMENŲ BAZIŲ MIGRAVIMO ANALIZĖS, TESTAVIMO IR KONSULTAVIMO PASLAUGŲ</t>
    </r>
    <r>
      <rPr>
        <b/>
        <sz val="16"/>
        <rFont val="Tahoma"/>
        <family val="2"/>
        <charset val="186"/>
      </rPr>
      <t xml:space="preserve">  </t>
    </r>
    <r>
      <rPr>
        <b/>
        <i/>
        <sz val="16"/>
        <color theme="9" tint="-0.249977111117893"/>
        <rFont val="Tahoma"/>
        <family val="2"/>
        <charset val="186"/>
      </rPr>
      <t xml:space="preserve">                                                                                                                                                                                                                                                                                                                                                               </t>
    </r>
  </si>
  <si>
    <t>Oracle duomenų bazių migravimo analizės, testavimo ir konsultavimo paslaugos</t>
  </si>
  <si>
    <t>Pažymėti konkrečią siūlomą reikšmę:
☐ 15 kalendorinių dienų;
☐ 30 kalendorinių dienų.</t>
  </si>
  <si>
    <t xml:space="preserve">Bendra pasiūlymo palyginamoji kaina Eur be PVM </t>
  </si>
  <si>
    <t xml:space="preserve">Bendra pasiūlymo palyginamoji kaina, EUR su PVM </t>
  </si>
  <si>
    <t xml:space="preserve">7. PASIŪLYMO KOKYBINIAI PARAMETRAI 
</t>
  </si>
  <si>
    <r>
      <t xml:space="preserve">(VPĮ 37 str. 9 d. ir 47 str. 9 d.)
Viešųjų pirkimų tarnybos nustatytos formos Nacionalinio saugumo reikalavimų atitikties deklaracija </t>
    </r>
    <r>
      <rPr>
        <b/>
        <sz val="11"/>
        <color rgb="FFFF0000"/>
        <rFont val="Tahoma"/>
        <family val="2"/>
        <charset val="186"/>
      </rPr>
      <t>(Pirkimo sąlygų 8 priedas).</t>
    </r>
  </si>
  <si>
    <r>
      <t xml:space="preserve">(VPĮ 45 str. 2 d.)
Atitikties deklaracija </t>
    </r>
    <r>
      <rPr>
        <b/>
        <sz val="11"/>
        <color rgb="FFFF0000"/>
        <rFont val="Tahoma"/>
        <family val="2"/>
        <charset val="186"/>
      </rPr>
      <t>(Pirkimo sąlygų 9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VPĮ 51 str. 12 d. nurodytus (vieną ar kelis) ar kitus perkančiajai organizacijai priimtinus informaciją patvirtinančius dokumentus.</t>
    </r>
  </si>
  <si>
    <r>
      <rPr>
        <b/>
        <sz val="11"/>
        <color rgb="FFFF0000"/>
        <rFont val="Tahoma"/>
        <family val="2"/>
        <charset val="186"/>
      </rPr>
      <t>Pirkimo sąlygų 3 priede</t>
    </r>
    <r>
      <rPr>
        <sz val="11"/>
        <rFont val="Tahoma"/>
        <family val="2"/>
        <charset val="186"/>
      </rPr>
      <t xml:space="preserve"> „Tiekėjų kvalifikacijos reikalavimai ir reikalaujami energijos vartojimo ir (arba) aplinkos apsaugos ir (arba) socialiniai kriterijai“ nurodyti dokumentai</t>
    </r>
  </si>
  <si>
    <t xml:space="preserve">Papildomas palaikymo (garantijos) terminas po Oracle duomenų bazių migravimo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</si>
</sst>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0"/>
      <color rgb="FF00B050"/>
      <name val="Tahoma"/>
      <family val="2"/>
      <charset val="186"/>
    </font>
    <font>
      <u/>
      <sz val="11"/>
      <color theme="1"/>
      <name val="Calibri"/>
      <family val="2"/>
      <charset val="186"/>
      <scheme val="minor"/>
    </font>
    <font>
      <sz val="11"/>
      <color rgb="FF000000"/>
      <name val="Tahoma"/>
      <family val="2"/>
      <charset val="186"/>
    </font>
    <font>
      <i/>
      <sz val="10"/>
      <color theme="1"/>
      <name val="Tahoma"/>
      <family val="2"/>
      <charset val="186"/>
    </font>
    <font>
      <i/>
      <sz val="11"/>
      <color theme="9" tint="-0.249977111117893"/>
      <name val="Tahoma"/>
      <family val="2"/>
      <charset val="186"/>
    </font>
    <font>
      <b/>
      <i/>
      <sz val="11"/>
      <color rgb="FFFF0000"/>
      <name val="Tahoma"/>
      <family val="2"/>
      <charset val="186"/>
    </font>
    <font>
      <b/>
      <sz val="16"/>
      <color theme="1"/>
      <name val="Tahoma"/>
      <family val="2"/>
      <charset val="186"/>
    </font>
    <font>
      <b/>
      <i/>
      <sz val="16"/>
      <color theme="9" tint="-0.249977111117893"/>
      <name val="Tahoma"/>
      <family val="2"/>
      <charset val="186"/>
    </font>
    <font>
      <b/>
      <i/>
      <sz val="14"/>
      <color theme="9" tint="-0.249977111117893"/>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b/>
      <sz val="16"/>
      <name val="Tahoma"/>
      <family val="2"/>
      <charset val="186"/>
    </font>
    <font>
      <b/>
      <sz val="11"/>
      <name val="Tahoma"/>
      <family val="2"/>
      <charset val="186"/>
    </font>
    <font>
      <sz val="11"/>
      <name val="Tahoma"/>
      <family val="2"/>
      <charset val="186"/>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80">
    <xf numFmtId="0" fontId="0" fillId="0" borderId="0" xfId="0"/>
    <xf numFmtId="0" fontId="1" fillId="0" borderId="0" xfId="0" applyFont="1"/>
    <xf numFmtId="0" fontId="1" fillId="0" borderId="0" xfId="0" applyFont="1" applyAlignment="1">
      <alignment horizontal="left"/>
    </xf>
    <xf numFmtId="0" fontId="2" fillId="3" borderId="30" xfId="0" applyFont="1" applyFill="1" applyBorder="1" applyAlignment="1">
      <alignment horizontal="center" vertical="center" wrapText="1"/>
    </xf>
    <xf numFmtId="0" fontId="7" fillId="0" borderId="1" xfId="0" applyFont="1" applyBorder="1" applyAlignment="1">
      <alignment horizontal="center" vertical="center" wrapText="1"/>
    </xf>
    <xf numFmtId="0" fontId="1" fillId="0" borderId="14" xfId="0" applyFont="1" applyBorder="1" applyAlignment="1">
      <alignment horizontal="left" vertical="center" wrapText="1"/>
    </xf>
    <xf numFmtId="0" fontId="1" fillId="0" borderId="1" xfId="0" applyFont="1" applyBorder="1" applyAlignment="1">
      <alignment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1" fillId="0" borderId="0" xfId="0" applyFont="1" applyAlignment="1">
      <alignment horizontal="left" wrapText="1"/>
    </xf>
    <xf numFmtId="0" fontId="6" fillId="0" borderId="0" xfId="0" applyFont="1" applyAlignment="1">
      <alignment horizontal="center" vertical="top" wrapText="1"/>
    </xf>
    <xf numFmtId="0" fontId="11" fillId="0" borderId="2" xfId="0" applyFont="1" applyBorder="1" applyAlignment="1">
      <alignment horizontal="center" vertical="top" wrapText="1"/>
    </xf>
    <xf numFmtId="0" fontId="7" fillId="0" borderId="1" xfId="0" applyFont="1" applyBorder="1" applyAlignment="1">
      <alignment horizontal="center" wrapText="1"/>
    </xf>
    <xf numFmtId="0" fontId="2" fillId="3" borderId="9" xfId="0" applyFont="1" applyFill="1" applyBorder="1" applyAlignment="1">
      <alignment horizontal="center"/>
    </xf>
    <xf numFmtId="0" fontId="10" fillId="0" borderId="8" xfId="0" applyFont="1" applyBorder="1" applyAlignment="1">
      <alignment horizontal="center" vertical="center" wrapText="1"/>
    </xf>
    <xf numFmtId="0" fontId="5" fillId="0" borderId="42" xfId="0" applyFont="1" applyBorder="1" applyAlignment="1">
      <alignment horizontal="center" vertical="top"/>
    </xf>
    <xf numFmtId="0" fontId="5" fillId="0" borderId="33" xfId="0" applyFont="1" applyBorder="1" applyAlignment="1">
      <alignment horizontal="center" vertical="top"/>
    </xf>
    <xf numFmtId="0" fontId="2" fillId="0" borderId="6" xfId="0" applyFont="1" applyBorder="1" applyAlignment="1">
      <alignment horizontal="left" vertical="center"/>
    </xf>
    <xf numFmtId="0" fontId="5" fillId="0" borderId="31" xfId="0" applyFont="1" applyBorder="1" applyAlignment="1">
      <alignment horizontal="center" vertical="top"/>
    </xf>
    <xf numFmtId="2" fontId="1" fillId="0" borderId="7" xfId="0" applyNumberFormat="1" applyFont="1" applyBorder="1" applyAlignment="1">
      <alignment horizontal="center" vertical="center"/>
    </xf>
    <xf numFmtId="0" fontId="2" fillId="3" borderId="34" xfId="0" applyFont="1" applyFill="1" applyBorder="1" applyAlignment="1">
      <alignment horizontal="center" vertical="center" wrapText="1"/>
    </xf>
    <xf numFmtId="0" fontId="1" fillId="0" borderId="0" xfId="0" applyFont="1" applyAlignment="1">
      <alignment wrapText="1"/>
    </xf>
    <xf numFmtId="0" fontId="2" fillId="3" borderId="9"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0" fillId="3" borderId="36" xfId="0" applyFont="1" applyFill="1" applyBorder="1" applyAlignment="1">
      <alignment horizontal="center" vertical="center" wrapText="1"/>
    </xf>
    <xf numFmtId="0" fontId="20" fillId="3" borderId="33" xfId="0" applyFont="1" applyFill="1" applyBorder="1" applyAlignment="1">
      <alignment horizontal="center" vertical="center"/>
    </xf>
    <xf numFmtId="0" fontId="20" fillId="3" borderId="49" xfId="0" applyFont="1" applyFill="1" applyBorder="1" applyAlignment="1">
      <alignment horizontal="center" vertical="center" wrapText="1"/>
    </xf>
    <xf numFmtId="2" fontId="2" fillId="0" borderId="40" xfId="0" applyNumberFormat="1" applyFont="1" applyBorder="1" applyAlignment="1">
      <alignment horizontal="center" wrapText="1"/>
    </xf>
    <xf numFmtId="2" fontId="2" fillId="0" borderId="20" xfId="0" applyNumberFormat="1" applyFont="1" applyBorder="1" applyAlignment="1">
      <alignment horizontal="center"/>
    </xf>
    <xf numFmtId="0" fontId="1" fillId="0" borderId="0" xfId="0" applyFont="1" applyAlignment="1">
      <alignment horizontal="center"/>
    </xf>
    <xf numFmtId="0" fontId="5" fillId="0" borderId="3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9" xfId="0" applyFont="1" applyBorder="1" applyAlignment="1">
      <alignment horizontal="center" vertical="center" wrapText="1"/>
    </xf>
    <xf numFmtId="0" fontId="1" fillId="0" borderId="0" xfId="0" applyFont="1" applyProtection="1">
      <protection locked="0"/>
    </xf>
    <xf numFmtId="0" fontId="9" fillId="0" borderId="0" xfId="0" applyFont="1" applyProtection="1">
      <protection locked="0"/>
    </xf>
    <xf numFmtId="0" fontId="7" fillId="0" borderId="15" xfId="0" applyFont="1" applyBorder="1" applyAlignment="1" applyProtection="1">
      <alignment horizontal="center" vertical="center" wrapText="1"/>
      <protection locked="0"/>
    </xf>
    <xf numFmtId="0" fontId="20" fillId="3" borderId="31" xfId="0" applyFont="1" applyFill="1" applyBorder="1" applyAlignment="1" applyProtection="1">
      <alignment horizontal="center" vertical="center" wrapText="1"/>
      <protection locked="0"/>
    </xf>
    <xf numFmtId="0" fontId="5" fillId="0" borderId="31" xfId="0" applyFont="1" applyBorder="1" applyAlignment="1" applyProtection="1">
      <alignment horizontal="center" vertical="top"/>
      <protection locked="0"/>
    </xf>
    <xf numFmtId="2" fontId="1" fillId="0" borderId="11" xfId="0" applyNumberFormat="1"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8" xfId="0" applyFont="1" applyBorder="1" applyAlignment="1" applyProtection="1">
      <alignment vertical="center" wrapText="1"/>
      <protection locked="0"/>
    </xf>
    <xf numFmtId="0" fontId="1" fillId="0" borderId="47" xfId="0" applyFont="1" applyBorder="1" applyAlignment="1" applyProtection="1">
      <alignment vertical="center" wrapText="1"/>
      <protection locked="0"/>
    </xf>
    <xf numFmtId="0" fontId="1" fillId="0" borderId="17"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2" fillId="0" borderId="21" xfId="0" applyFont="1" applyBorder="1" applyAlignment="1" applyProtection="1">
      <alignment horizontal="center" vertical="center" wrapText="1"/>
      <protection locked="0"/>
    </xf>
    <xf numFmtId="0" fontId="1" fillId="0" borderId="22" xfId="0" applyFont="1" applyBorder="1" applyAlignment="1" applyProtection="1">
      <alignment vertical="center" wrapText="1"/>
      <protection locked="0"/>
    </xf>
    <xf numFmtId="0" fontId="1" fillId="0" borderId="23" xfId="0" applyFont="1" applyBorder="1" applyAlignment="1" applyProtection="1">
      <alignment vertical="center" wrapText="1"/>
      <protection locked="0"/>
    </xf>
    <xf numFmtId="0" fontId="2" fillId="0" borderId="16" xfId="0" applyFont="1" applyBorder="1" applyAlignment="1" applyProtection="1">
      <alignment horizontal="center" vertical="center" wrapText="1"/>
      <protection locked="0"/>
    </xf>
    <xf numFmtId="0" fontId="1" fillId="0" borderId="25" xfId="0" applyFont="1" applyBorder="1" applyAlignment="1" applyProtection="1">
      <alignment vertical="center" wrapText="1"/>
      <protection locked="0"/>
    </xf>
    <xf numFmtId="0" fontId="1" fillId="0" borderId="48" xfId="0" applyFont="1" applyBorder="1" applyAlignment="1" applyProtection="1">
      <alignment horizontal="center" vertical="center" wrapText="1"/>
      <protection locked="0"/>
    </xf>
    <xf numFmtId="0" fontId="1" fillId="0" borderId="21" xfId="0" applyFont="1" applyBorder="1" applyAlignment="1" applyProtection="1">
      <alignment vertical="center" wrapText="1"/>
      <protection locked="0"/>
    </xf>
    <xf numFmtId="0" fontId="1" fillId="0" borderId="23" xfId="0" applyFont="1" applyBorder="1" applyAlignment="1" applyProtection="1">
      <alignment horizontal="center" vertical="center" wrapText="1"/>
      <protection locked="0"/>
    </xf>
    <xf numFmtId="0" fontId="1" fillId="0" borderId="16" xfId="0" applyFont="1" applyBorder="1" applyAlignment="1" applyProtection="1">
      <alignment vertical="center" wrapText="1"/>
      <protection locked="0"/>
    </xf>
    <xf numFmtId="0" fontId="1" fillId="0" borderId="18"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2" fillId="3" borderId="28" xfId="0" applyFont="1" applyFill="1" applyBorder="1" applyAlignment="1">
      <alignment horizontal="center" vertical="center" wrapText="1"/>
    </xf>
    <xf numFmtId="0" fontId="1" fillId="0" borderId="1" xfId="0" applyFont="1" applyBorder="1" applyAlignment="1" applyProtection="1">
      <alignment horizontal="center" vertical="center"/>
      <protection locked="0"/>
    </xf>
    <xf numFmtId="0" fontId="1" fillId="0" borderId="5" xfId="0" applyFont="1" applyBorder="1" applyProtection="1">
      <protection locked="0"/>
    </xf>
    <xf numFmtId="0" fontId="11" fillId="0" borderId="0" xfId="0" applyFont="1" applyAlignment="1">
      <alignment horizontal="center" vertical="top" wrapText="1"/>
    </xf>
    <xf numFmtId="0" fontId="11" fillId="0" borderId="0" xfId="0" applyFont="1" applyAlignment="1">
      <alignment vertical="top" wrapText="1"/>
    </xf>
    <xf numFmtId="0" fontId="1" fillId="0" borderId="21" xfId="0" applyFont="1" applyBorder="1" applyAlignment="1">
      <alignment horizontal="left" vertical="center" wrapText="1"/>
    </xf>
    <xf numFmtId="0" fontId="1" fillId="0" borderId="22" xfId="0" applyFont="1" applyBorder="1" applyAlignment="1">
      <alignment vertical="center" wrapText="1"/>
    </xf>
    <xf numFmtId="0" fontId="7" fillId="0" borderId="22" xfId="0" applyFont="1" applyBorder="1" applyAlignment="1">
      <alignment horizontal="center" vertical="center" wrapText="1"/>
    </xf>
    <xf numFmtId="0" fontId="8" fillId="0" borderId="22" xfId="0" applyFont="1" applyBorder="1" applyAlignment="1">
      <alignment horizontal="center" vertical="center" wrapText="1"/>
    </xf>
    <xf numFmtId="0" fontId="1" fillId="0" borderId="22" xfId="0" applyFont="1" applyBorder="1" applyAlignment="1" applyProtection="1">
      <alignment horizontal="center" vertical="center"/>
      <protection locked="0"/>
    </xf>
    <xf numFmtId="0" fontId="7" fillId="0" borderId="23" xfId="0" applyFont="1" applyBorder="1" applyAlignment="1" applyProtection="1">
      <alignment horizontal="center" vertical="center" wrapText="1"/>
      <protection locked="0"/>
    </xf>
    <xf numFmtId="0" fontId="1" fillId="0" borderId="45"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3" fillId="0" borderId="3" xfId="0" applyFont="1" applyBorder="1" applyAlignment="1" applyProtection="1">
      <alignment horizontal="center" wrapText="1"/>
      <protection locked="0"/>
    </xf>
    <xf numFmtId="49" fontId="1" fillId="0" borderId="14" xfId="0" applyNumberFormat="1" applyFont="1" applyBorder="1" applyAlignment="1">
      <alignment horizontal="left" vertical="center" wrapText="1"/>
    </xf>
    <xf numFmtId="0" fontId="20" fillId="3" borderId="42" xfId="0" applyFont="1" applyFill="1" applyBorder="1" applyAlignment="1">
      <alignment horizontal="center" vertical="center" wrapText="1"/>
    </xf>
    <xf numFmtId="0" fontId="20" fillId="3" borderId="9" xfId="0" applyFont="1" applyFill="1" applyBorder="1" applyAlignment="1">
      <alignment horizontal="center" vertical="center"/>
    </xf>
    <xf numFmtId="0" fontId="3" fillId="0" borderId="1" xfId="0" applyFont="1" applyBorder="1" applyAlignment="1">
      <alignment vertical="center" wrapText="1"/>
    </xf>
    <xf numFmtId="0" fontId="7" fillId="0" borderId="58" xfId="0" applyFont="1" applyBorder="1" applyAlignment="1">
      <alignment horizontal="center" vertical="center" wrapText="1"/>
    </xf>
    <xf numFmtId="2" fontId="2" fillId="0" borderId="12" xfId="0" applyNumberFormat="1" applyFont="1" applyBorder="1" applyAlignment="1">
      <alignment horizontal="center"/>
    </xf>
    <xf numFmtId="0" fontId="10" fillId="0" borderId="11" xfId="0" applyFont="1" applyBorder="1" applyAlignment="1">
      <alignment horizontal="center" vertical="center" wrapText="1"/>
    </xf>
    <xf numFmtId="49" fontId="24" fillId="0" borderId="14" xfId="0" applyNumberFormat="1" applyFont="1" applyBorder="1" applyAlignment="1">
      <alignment horizontal="left" vertical="center"/>
    </xf>
    <xf numFmtId="0" fontId="24" fillId="0" borderId="1" xfId="0" applyFont="1" applyBorder="1" applyAlignment="1">
      <alignment vertical="center" wrapText="1"/>
    </xf>
    <xf numFmtId="0" fontId="2" fillId="0" borderId="0" xfId="0" applyFont="1" applyAlignment="1">
      <alignment horizontal="center" wrapText="1"/>
    </xf>
    <xf numFmtId="0" fontId="2" fillId="3" borderId="2"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5" fillId="0" borderId="3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locked="0"/>
    </xf>
    <xf numFmtId="0" fontId="2" fillId="3" borderId="36"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5" fillId="0" borderId="33" xfId="0" applyFont="1" applyBorder="1" applyAlignment="1" applyProtection="1">
      <alignment horizontal="center" vertical="center" wrapText="1"/>
      <protection locked="0"/>
    </xf>
    <xf numFmtId="0" fontId="2" fillId="0" borderId="21" xfId="0" applyFont="1" applyBorder="1" applyAlignment="1">
      <alignment horizontal="right"/>
    </xf>
    <xf numFmtId="0" fontId="2" fillId="0" borderId="22" xfId="0" applyFont="1" applyBorder="1" applyAlignment="1">
      <alignment horizontal="right"/>
    </xf>
    <xf numFmtId="0" fontId="2" fillId="0" borderId="35" xfId="0" applyFont="1" applyBorder="1" applyAlignment="1">
      <alignment horizontal="right" wrapText="1"/>
    </xf>
    <xf numFmtId="0" fontId="2" fillId="0" borderId="4" xfId="0" applyFont="1" applyBorder="1" applyAlignment="1">
      <alignment horizontal="right" wrapText="1"/>
    </xf>
    <xf numFmtId="0" fontId="2" fillId="0" borderId="16" xfId="0" applyFont="1" applyBorder="1" applyAlignment="1">
      <alignment horizontal="right"/>
    </xf>
    <xf numFmtId="0" fontId="2" fillId="0" borderId="17" xfId="0" applyFont="1" applyBorder="1" applyAlignment="1">
      <alignment horizontal="right"/>
    </xf>
    <xf numFmtId="0" fontId="17" fillId="0" borderId="2" xfId="0" applyFont="1" applyBorder="1" applyAlignment="1">
      <alignment horizontal="center" vertical="center" wrapText="1"/>
    </xf>
    <xf numFmtId="0" fontId="17"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1"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51"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1" fillId="0" borderId="17" xfId="0" applyFont="1" applyBorder="1" applyAlignment="1" applyProtection="1">
      <alignment horizontal="center" vertical="center" wrapText="1"/>
      <protection locked="0"/>
    </xf>
    <xf numFmtId="0" fontId="17" fillId="0" borderId="5" xfId="0" applyFont="1" applyBorder="1" applyAlignment="1">
      <alignment horizontal="center" vertical="center" wrapText="1"/>
    </xf>
    <xf numFmtId="0" fontId="2" fillId="0" borderId="27"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2" fillId="3" borderId="35"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40" xfId="0" applyFont="1" applyFill="1" applyBorder="1" applyAlignment="1">
      <alignment horizontal="left" vertical="top" wrapText="1"/>
    </xf>
    <xf numFmtId="0" fontId="2" fillId="3" borderId="45" xfId="0" applyFont="1" applyFill="1" applyBorder="1" applyAlignment="1">
      <alignment horizontal="left" vertical="top" wrapText="1"/>
    </xf>
    <xf numFmtId="0" fontId="2" fillId="3" borderId="27" xfId="0" applyFont="1" applyFill="1" applyBorder="1" applyAlignment="1">
      <alignment horizontal="left" vertical="top" wrapText="1"/>
    </xf>
    <xf numFmtId="0" fontId="2" fillId="3" borderId="20" xfId="0" applyFont="1" applyFill="1" applyBorder="1" applyAlignment="1">
      <alignment horizontal="left" vertical="top" wrapText="1"/>
    </xf>
    <xf numFmtId="0" fontId="2" fillId="0" borderId="4" xfId="0" applyFont="1" applyBorder="1" applyAlignment="1" applyProtection="1">
      <alignment horizontal="center" vertical="top" wrapText="1"/>
      <protection locked="0"/>
    </xf>
    <xf numFmtId="0" fontId="2" fillId="0" borderId="40" xfId="0" applyFont="1" applyBorder="1" applyAlignment="1" applyProtection="1">
      <alignment horizontal="center" vertical="top" wrapText="1"/>
      <protection locked="0"/>
    </xf>
    <xf numFmtId="0" fontId="14" fillId="0" borderId="0" xfId="0" applyFont="1" applyAlignment="1" applyProtection="1">
      <alignment horizontal="center" vertical="center" wrapText="1"/>
      <protection locked="0"/>
    </xf>
    <xf numFmtId="0" fontId="19" fillId="0" borderId="0" xfId="0" applyFont="1" applyAlignment="1">
      <alignment horizontal="left" vertical="center"/>
    </xf>
    <xf numFmtId="0" fontId="16" fillId="0" borderId="0" xfId="0" applyFont="1" applyAlignment="1" applyProtection="1">
      <alignment horizontal="center"/>
      <protection locked="0"/>
    </xf>
    <xf numFmtId="0" fontId="2" fillId="3" borderId="46" xfId="0" applyFont="1" applyFill="1" applyBorder="1" applyAlignment="1">
      <alignment horizontal="left" vertical="top" wrapText="1"/>
    </xf>
    <xf numFmtId="0" fontId="2" fillId="3" borderId="26"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5" xfId="0" applyFont="1" applyFill="1" applyBorder="1" applyAlignment="1">
      <alignment horizontal="left" vertical="top" wrapText="1"/>
    </xf>
    <xf numFmtId="0" fontId="17" fillId="0" borderId="0" xfId="0" applyFont="1" applyAlignment="1">
      <alignment horizontal="center" vertical="center"/>
    </xf>
    <xf numFmtId="0" fontId="17" fillId="0" borderId="5" xfId="0" applyFont="1" applyBorder="1" applyAlignment="1">
      <alignment horizontal="center" vertical="center"/>
    </xf>
    <xf numFmtId="0" fontId="2" fillId="0" borderId="26" xfId="0" applyFont="1" applyBorder="1" applyAlignment="1" applyProtection="1">
      <alignment horizontal="center" vertical="top" wrapText="1"/>
      <protection locked="0"/>
    </xf>
    <xf numFmtId="0" fontId="2" fillId="0" borderId="12" xfId="0" applyFont="1" applyBorder="1" applyAlignment="1" applyProtection="1">
      <alignment horizontal="center" vertical="top" wrapText="1"/>
      <protection locked="0"/>
    </xf>
    <xf numFmtId="0" fontId="1" fillId="0" borderId="36" xfId="0" applyFont="1" applyBorder="1" applyAlignment="1">
      <alignment horizontal="left" vertical="center" wrapText="1"/>
    </xf>
    <xf numFmtId="0" fontId="1" fillId="0" borderId="32" xfId="0" applyFont="1" applyBorder="1" applyAlignment="1">
      <alignment horizontal="left" vertical="center" wrapText="1"/>
    </xf>
    <xf numFmtId="0" fontId="1" fillId="0" borderId="34" xfId="0" applyFont="1" applyBorder="1" applyAlignment="1">
      <alignment horizontal="left"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0" borderId="0" xfId="0" applyFont="1" applyAlignment="1">
      <alignment horizontal="left" wrapText="1"/>
    </xf>
    <xf numFmtId="0" fontId="1" fillId="0" borderId="2" xfId="0" applyFont="1" applyBorder="1" applyAlignment="1" applyProtection="1">
      <alignment horizontal="left" wrapText="1"/>
      <protection locked="0"/>
    </xf>
    <xf numFmtId="0" fontId="17" fillId="0" borderId="36"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4" xfId="0" applyFont="1" applyBorder="1" applyAlignment="1">
      <alignment horizontal="center" vertical="center" wrapText="1"/>
    </xf>
    <xf numFmtId="0" fontId="2" fillId="3" borderId="32" xfId="0" applyFont="1" applyFill="1" applyBorder="1" applyAlignment="1">
      <alignment horizontal="center" vertical="center" wrapText="1"/>
    </xf>
    <xf numFmtId="0" fontId="1" fillId="0" borderId="46"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45"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2" fillId="3" borderId="31" xfId="0" applyFont="1" applyFill="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2" fillId="3" borderId="33"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1" fillId="0" borderId="8" xfId="0" applyFont="1" applyBorder="1" applyAlignment="1" applyProtection="1">
      <alignment horizontal="center" vertical="center" wrapText="1"/>
      <protection locked="0"/>
    </xf>
    <xf numFmtId="0" fontId="18" fillId="0" borderId="2" xfId="0" applyFont="1" applyBorder="1" applyAlignment="1">
      <alignment horizontal="left" vertical="center" wrapText="1"/>
    </xf>
    <xf numFmtId="0" fontId="2" fillId="3" borderId="11"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4" fillId="4" borderId="55" xfId="0" applyFont="1" applyFill="1" applyBorder="1" applyAlignment="1" applyProtection="1">
      <alignment horizontal="center" vertical="center" wrapText="1"/>
      <protection locked="0"/>
    </xf>
    <xf numFmtId="0" fontId="4" fillId="4" borderId="56" xfId="0" applyFont="1" applyFill="1" applyBorder="1" applyAlignment="1" applyProtection="1">
      <alignment horizontal="center" vertical="center" wrapText="1"/>
      <protection locked="0"/>
    </xf>
  </cellXfs>
  <cellStyles count="1">
    <cellStyle name="Normal" xfId="0" builtinId="0"/>
  </cellStyles>
  <dxfs count="8">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4" totalsRowShown="0" headerRowDxfId="7" headerRowBorderDxfId="6" tableBorderDxfId="5">
  <tableColumns count="6">
    <tableColumn id="1" xr3:uid="{00000000-0010-0000-0000-000001000000}" name="Eil.Nr. " dataDxfId="4"/>
    <tableColumn id="2" xr3:uid="{00000000-0010-0000-0000-000002000000}" name="Pirkimo objektas"/>
    <tableColumn id="5" xr3:uid="{00000000-0010-0000-0000-000005000000}" name="Mato vienetas" dataDxfId="3"/>
    <tableColumn id="6" xr3:uid="{00000000-0010-0000-0000-000006000000}" name="Kiekis" dataDxfId="2"/>
    <tableColumn id="7" xr3:uid="{00000000-0010-0000-0000-000007000000}" name="Mato vieneto įkainis EUR be PVM_x000a_(pildo tiekėjas)_x000a_" dataDxfId="1"/>
    <tableColumn id="9" xr3:uid="{00000000-0010-0000-0000-000009000000}" name="Kaina, EUR be PVM_x000a__x000a_"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71"/>
  <sheetViews>
    <sheetView showGridLines="0" tabSelected="1" zoomScale="62" zoomScaleNormal="62" workbookViewId="0">
      <selection activeCell="E52" sqref="E52:G52"/>
    </sheetView>
  </sheetViews>
  <sheetFormatPr defaultColWidth="9.140625" defaultRowHeight="14.25" x14ac:dyDescent="0.2"/>
  <cols>
    <col min="1" max="1" width="9.140625" style="1"/>
    <col min="2" max="2" width="5.42578125" style="1" customWidth="1"/>
    <col min="3" max="3" width="75.28515625" style="1" customWidth="1"/>
    <col min="4" max="4" width="21.5703125" style="1" customWidth="1"/>
    <col min="5" max="5" width="26.42578125" style="1" customWidth="1"/>
    <col min="6" max="6" width="37.140625" style="1" customWidth="1"/>
    <col min="7" max="7" width="50.85546875" style="1" customWidth="1"/>
    <col min="8" max="8" width="40.42578125" style="1" customWidth="1"/>
    <col min="9" max="16384" width="9.140625" style="1"/>
  </cols>
  <sheetData>
    <row r="1" spans="1:7" s="21" customFormat="1" ht="138.75" customHeight="1" x14ac:dyDescent="0.2">
      <c r="A1" s="59"/>
      <c r="B1" s="133" t="s">
        <v>81</v>
      </c>
      <c r="C1" s="133"/>
      <c r="D1" s="133"/>
      <c r="E1" s="133"/>
      <c r="F1" s="133"/>
      <c r="G1" s="133"/>
    </row>
    <row r="2" spans="1:7" ht="20.25" customHeight="1" x14ac:dyDescent="0.25">
      <c r="A2" s="35"/>
      <c r="B2" s="135" t="s">
        <v>52</v>
      </c>
      <c r="C2" s="135"/>
      <c r="D2" s="135"/>
      <c r="E2" s="135"/>
      <c r="F2" s="135"/>
      <c r="G2" s="135"/>
    </row>
    <row r="3" spans="1:7" ht="24.75" customHeight="1" x14ac:dyDescent="0.25">
      <c r="A3" s="35"/>
      <c r="B3" s="135" t="s">
        <v>53</v>
      </c>
      <c r="C3" s="135"/>
      <c r="D3" s="135"/>
      <c r="E3" s="135"/>
      <c r="F3" s="135"/>
      <c r="G3" s="135"/>
    </row>
    <row r="4" spans="1:7" ht="18.75" customHeight="1" x14ac:dyDescent="0.2">
      <c r="B4" s="134" t="s">
        <v>4</v>
      </c>
      <c r="C4" s="134"/>
      <c r="D4" s="134"/>
      <c r="E4" s="134"/>
      <c r="F4" s="134"/>
      <c r="G4" s="134"/>
    </row>
    <row r="5" spans="1:7" ht="9.75" customHeight="1" x14ac:dyDescent="0.2">
      <c r="B5" s="142" t="s">
        <v>0</v>
      </c>
      <c r="C5" s="142"/>
      <c r="D5" s="142"/>
      <c r="E5" s="142"/>
      <c r="F5" s="142"/>
      <c r="G5" s="142"/>
    </row>
    <row r="6" spans="1:7" ht="28.5" customHeight="1" thickBot="1" x14ac:dyDescent="0.25">
      <c r="B6" s="143"/>
      <c r="C6" s="143"/>
      <c r="D6" s="143"/>
      <c r="E6" s="143"/>
      <c r="F6" s="143"/>
      <c r="G6" s="143"/>
    </row>
    <row r="7" spans="1:7" ht="45" customHeight="1" x14ac:dyDescent="0.2">
      <c r="B7" s="136" t="s">
        <v>14</v>
      </c>
      <c r="C7" s="137"/>
      <c r="D7" s="138"/>
      <c r="E7" s="144"/>
      <c r="F7" s="144"/>
      <c r="G7" s="145"/>
    </row>
    <row r="8" spans="1:7" ht="23.25" customHeight="1" x14ac:dyDescent="0.2">
      <c r="B8" s="139" t="s">
        <v>41</v>
      </c>
      <c r="C8" s="140"/>
      <c r="D8" s="141"/>
      <c r="E8" s="131"/>
      <c r="F8" s="131"/>
      <c r="G8" s="132"/>
    </row>
    <row r="9" spans="1:7" ht="36.75" customHeight="1" x14ac:dyDescent="0.2">
      <c r="B9" s="125" t="s">
        <v>15</v>
      </c>
      <c r="C9" s="126"/>
      <c r="D9" s="127"/>
      <c r="E9" s="131"/>
      <c r="F9" s="131"/>
      <c r="G9" s="132"/>
    </row>
    <row r="10" spans="1:7" ht="23.25" customHeight="1" x14ac:dyDescent="0.2">
      <c r="B10" s="125" t="s">
        <v>5</v>
      </c>
      <c r="C10" s="126"/>
      <c r="D10" s="127"/>
      <c r="E10" s="131"/>
      <c r="F10" s="131"/>
      <c r="G10" s="132"/>
    </row>
    <row r="11" spans="1:7" ht="36.75" customHeight="1" thickBot="1" x14ac:dyDescent="0.25">
      <c r="B11" s="128" t="s">
        <v>16</v>
      </c>
      <c r="C11" s="129"/>
      <c r="D11" s="130"/>
      <c r="E11" s="123"/>
      <c r="F11" s="123"/>
      <c r="G11" s="124"/>
    </row>
    <row r="12" spans="1:7" ht="15" customHeight="1" x14ac:dyDescent="0.2">
      <c r="B12" s="103" t="s">
        <v>17</v>
      </c>
      <c r="C12" s="103"/>
      <c r="D12" s="103"/>
      <c r="E12" s="103"/>
      <c r="F12" s="103"/>
      <c r="G12" s="103"/>
    </row>
    <row r="13" spans="1:7" ht="15" customHeight="1" x14ac:dyDescent="0.2">
      <c r="B13" s="104"/>
      <c r="C13" s="104"/>
      <c r="D13" s="104"/>
      <c r="E13" s="104"/>
      <c r="F13" s="104"/>
      <c r="G13" s="104"/>
    </row>
    <row r="14" spans="1:7" ht="46.5" customHeight="1" thickBot="1" x14ac:dyDescent="0.25">
      <c r="B14" s="104"/>
      <c r="C14" s="104"/>
      <c r="D14" s="104"/>
      <c r="E14" s="104"/>
      <c r="F14" s="104"/>
      <c r="G14" s="104"/>
    </row>
    <row r="15" spans="1:7" ht="32.25" customHeight="1" thickBot="1" x14ac:dyDescent="0.25">
      <c r="B15" s="110" t="s">
        <v>13</v>
      </c>
      <c r="C15" s="110" t="s">
        <v>18</v>
      </c>
      <c r="D15" s="86" t="s">
        <v>42</v>
      </c>
      <c r="E15" s="110" t="s">
        <v>9</v>
      </c>
      <c r="F15" s="113" t="s">
        <v>43</v>
      </c>
      <c r="G15" s="114"/>
    </row>
    <row r="16" spans="1:7" ht="113.25" customHeight="1" thickBot="1" x14ac:dyDescent="0.25">
      <c r="B16" s="111"/>
      <c r="C16" s="112"/>
      <c r="D16" s="109"/>
      <c r="E16" s="112"/>
      <c r="F16" s="23" t="s">
        <v>10</v>
      </c>
      <c r="G16" s="23" t="s">
        <v>44</v>
      </c>
    </row>
    <row r="17" spans="2:7" s="35" customFormat="1" ht="15" customHeight="1" x14ac:dyDescent="0.2">
      <c r="B17" s="54" t="s">
        <v>19</v>
      </c>
      <c r="C17" s="55"/>
      <c r="D17" s="50"/>
      <c r="E17" s="50"/>
      <c r="F17" s="50"/>
      <c r="G17" s="56"/>
    </row>
    <row r="18" spans="2:7" s="35" customFormat="1" ht="15" customHeight="1" thickBot="1" x14ac:dyDescent="0.25">
      <c r="B18" s="71" t="s">
        <v>20</v>
      </c>
      <c r="C18" s="57"/>
      <c r="D18" s="47"/>
      <c r="E18" s="47"/>
      <c r="F18" s="47"/>
      <c r="G18" s="58"/>
    </row>
    <row r="19" spans="2:7" ht="15" customHeight="1" x14ac:dyDescent="0.2">
      <c r="B19" s="103" t="s">
        <v>54</v>
      </c>
      <c r="C19" s="104"/>
      <c r="D19" s="104"/>
      <c r="E19" s="104"/>
      <c r="F19" s="104"/>
      <c r="G19" s="104"/>
    </row>
    <row r="20" spans="2:7" ht="15" customHeight="1" x14ac:dyDescent="0.2">
      <c r="B20" s="104"/>
      <c r="C20" s="104"/>
      <c r="D20" s="104"/>
      <c r="E20" s="104"/>
      <c r="F20" s="104"/>
      <c r="G20" s="104"/>
    </row>
    <row r="21" spans="2:7" ht="51.75" customHeight="1" thickBot="1" x14ac:dyDescent="0.25">
      <c r="B21" s="122"/>
      <c r="C21" s="122"/>
      <c r="D21" s="122"/>
      <c r="E21" s="122"/>
      <c r="F21" s="122"/>
      <c r="G21" s="122"/>
    </row>
    <row r="22" spans="2:7" s="2" customFormat="1" ht="73.5" customHeight="1" thickBot="1" x14ac:dyDescent="0.25">
      <c r="B22" s="149" t="s">
        <v>1</v>
      </c>
      <c r="C22" s="107" t="s">
        <v>21</v>
      </c>
      <c r="D22" s="107" t="s">
        <v>45</v>
      </c>
      <c r="E22" s="105" t="s">
        <v>11</v>
      </c>
      <c r="F22" s="107" t="s">
        <v>6</v>
      </c>
      <c r="G22" s="20" t="s">
        <v>50</v>
      </c>
    </row>
    <row r="23" spans="2:7" s="2" customFormat="1" ht="66" customHeight="1" thickBot="1" x14ac:dyDescent="0.25">
      <c r="B23" s="150"/>
      <c r="C23" s="108"/>
      <c r="D23" s="108"/>
      <c r="E23" s="106"/>
      <c r="F23" s="108"/>
      <c r="G23" s="24" t="s">
        <v>51</v>
      </c>
    </row>
    <row r="24" spans="2:7" s="74" customFormat="1" ht="21.75" customHeight="1" x14ac:dyDescent="0.2">
      <c r="B24" s="49" t="s">
        <v>19</v>
      </c>
      <c r="C24" s="50"/>
      <c r="D24" s="50"/>
      <c r="E24" s="50"/>
      <c r="F24" s="50"/>
      <c r="G24" s="51"/>
    </row>
    <row r="25" spans="2:7" s="74" customFormat="1" ht="21.75" customHeight="1" thickBot="1" x14ac:dyDescent="0.25">
      <c r="B25" s="52" t="s">
        <v>20</v>
      </c>
      <c r="C25" s="47"/>
      <c r="D25" s="47"/>
      <c r="E25" s="47"/>
      <c r="F25" s="53"/>
      <c r="G25" s="48"/>
    </row>
    <row r="26" spans="2:7" s="2" customFormat="1" ht="21.75" customHeight="1" x14ac:dyDescent="0.2">
      <c r="B26" s="104" t="s">
        <v>55</v>
      </c>
      <c r="C26" s="104"/>
      <c r="D26" s="104"/>
      <c r="E26" s="104"/>
      <c r="F26" s="104"/>
      <c r="G26" s="104"/>
    </row>
    <row r="27" spans="2:7" s="2" customFormat="1" ht="12.75" customHeight="1" x14ac:dyDescent="0.2">
      <c r="B27" s="104"/>
      <c r="C27" s="104"/>
      <c r="D27" s="104"/>
      <c r="E27" s="104"/>
      <c r="F27" s="104"/>
      <c r="G27" s="104"/>
    </row>
    <row r="28" spans="2:7" s="2" customFormat="1" ht="48.75" customHeight="1" thickBot="1" x14ac:dyDescent="0.25">
      <c r="B28" s="104"/>
      <c r="C28" s="104"/>
      <c r="D28" s="104"/>
      <c r="E28" s="104"/>
      <c r="F28" s="104"/>
      <c r="G28" s="104"/>
    </row>
    <row r="29" spans="2:7" s="2" customFormat="1" ht="45.75" customHeight="1" thickBot="1" x14ac:dyDescent="0.25">
      <c r="B29" s="119" t="s">
        <v>13</v>
      </c>
      <c r="C29" s="119" t="s">
        <v>22</v>
      </c>
      <c r="D29" s="115" t="s">
        <v>12</v>
      </c>
      <c r="E29" s="116"/>
      <c r="F29" s="166" t="s">
        <v>23</v>
      </c>
      <c r="G29" s="167"/>
    </row>
    <row r="30" spans="2:7" s="2" customFormat="1" ht="21.75" customHeight="1" thickBot="1" x14ac:dyDescent="0.25">
      <c r="B30" s="120"/>
      <c r="C30" s="120"/>
      <c r="D30" s="117"/>
      <c r="E30" s="118"/>
      <c r="F30" s="25" t="s">
        <v>10</v>
      </c>
      <c r="G30" s="22" t="s">
        <v>44</v>
      </c>
    </row>
    <row r="31" spans="2:7" s="74" customFormat="1" ht="25.5" customHeight="1" x14ac:dyDescent="0.2">
      <c r="B31" s="41" t="s">
        <v>19</v>
      </c>
      <c r="C31" s="45"/>
      <c r="D31" s="168"/>
      <c r="E31" s="168"/>
      <c r="F31" s="45"/>
      <c r="G31" s="46"/>
    </row>
    <row r="32" spans="2:7" s="74" customFormat="1" ht="24" customHeight="1" thickBot="1" x14ac:dyDescent="0.25">
      <c r="B32" s="42" t="s">
        <v>20</v>
      </c>
      <c r="C32" s="47"/>
      <c r="D32" s="121"/>
      <c r="E32" s="121"/>
      <c r="F32" s="47"/>
      <c r="G32" s="48"/>
    </row>
    <row r="33" spans="2:8" s="2" customFormat="1" ht="24" customHeight="1" x14ac:dyDescent="0.2">
      <c r="B33" s="104" t="s">
        <v>26</v>
      </c>
      <c r="C33" s="104"/>
      <c r="D33" s="104"/>
      <c r="E33" s="104"/>
      <c r="F33" s="104"/>
      <c r="G33" s="104"/>
    </row>
    <row r="34" spans="2:8" s="2" customFormat="1" ht="24" customHeight="1" x14ac:dyDescent="0.2">
      <c r="B34" s="104"/>
      <c r="C34" s="104"/>
      <c r="D34" s="104"/>
      <c r="E34" s="104"/>
      <c r="F34" s="104"/>
      <c r="G34" s="104"/>
    </row>
    <row r="35" spans="2:8" s="2" customFormat="1" ht="45" customHeight="1" thickBot="1" x14ac:dyDescent="0.25">
      <c r="B35" s="122"/>
      <c r="C35" s="122"/>
      <c r="D35" s="122"/>
      <c r="E35" s="122"/>
      <c r="F35" s="122"/>
      <c r="G35" s="122"/>
    </row>
    <row r="36" spans="2:8" s="2" customFormat="1" ht="39.75" customHeight="1" thickBot="1" x14ac:dyDescent="0.25">
      <c r="B36" s="3" t="s">
        <v>13</v>
      </c>
      <c r="C36" s="163" t="s">
        <v>24</v>
      </c>
      <c r="D36" s="156"/>
      <c r="E36" s="156" t="s">
        <v>25</v>
      </c>
      <c r="F36" s="156"/>
      <c r="G36" s="95"/>
    </row>
    <row r="37" spans="2:8" s="74" customFormat="1" ht="24" customHeight="1" x14ac:dyDescent="0.2">
      <c r="B37" s="41" t="s">
        <v>19</v>
      </c>
      <c r="C37" s="164"/>
      <c r="D37" s="158"/>
      <c r="E37" s="157"/>
      <c r="F37" s="158"/>
      <c r="G37" s="159"/>
    </row>
    <row r="38" spans="2:8" s="74" customFormat="1" ht="24" customHeight="1" thickBot="1" x14ac:dyDescent="0.25">
      <c r="B38" s="42" t="s">
        <v>20</v>
      </c>
      <c r="C38" s="165"/>
      <c r="D38" s="161"/>
      <c r="E38" s="160"/>
      <c r="F38" s="161"/>
      <c r="G38" s="162"/>
    </row>
    <row r="39" spans="2:8" s="2" customFormat="1" ht="52.5" customHeight="1" thickBot="1" x14ac:dyDescent="0.25">
      <c r="B39" s="43"/>
      <c r="C39" s="44"/>
      <c r="D39" s="44"/>
      <c r="E39" s="44"/>
      <c r="F39" s="44"/>
      <c r="G39" s="44"/>
    </row>
    <row r="40" spans="2:8" s="2" customFormat="1" ht="39.75" customHeight="1" thickBot="1" x14ac:dyDescent="0.25">
      <c r="B40" s="153" t="s">
        <v>46</v>
      </c>
      <c r="C40" s="154"/>
      <c r="D40" s="154"/>
      <c r="E40" s="154"/>
      <c r="F40" s="154"/>
      <c r="G40" s="155"/>
      <c r="H40" s="9"/>
    </row>
    <row r="41" spans="2:8" s="2" customFormat="1" ht="270" customHeight="1" thickBot="1" x14ac:dyDescent="0.25">
      <c r="B41" s="146" t="s">
        <v>70</v>
      </c>
      <c r="C41" s="147"/>
      <c r="D41" s="147"/>
      <c r="E41" s="147"/>
      <c r="F41" s="147"/>
      <c r="G41" s="148"/>
    </row>
    <row r="42" spans="2:8" s="2" customFormat="1" ht="72.75" customHeight="1" thickBot="1" x14ac:dyDescent="0.25">
      <c r="B42" s="26" t="s">
        <v>7</v>
      </c>
      <c r="C42" s="78" t="s">
        <v>68</v>
      </c>
      <c r="D42" s="27" t="s">
        <v>48</v>
      </c>
      <c r="E42" s="77" t="s">
        <v>67</v>
      </c>
      <c r="F42" s="38" t="s">
        <v>56</v>
      </c>
      <c r="G42" s="28" t="s">
        <v>49</v>
      </c>
    </row>
    <row r="43" spans="2:8" s="2" customFormat="1" ht="19.5" customHeight="1" thickBot="1" x14ac:dyDescent="0.25">
      <c r="B43" s="16">
        <v>1</v>
      </c>
      <c r="C43" s="18">
        <v>2</v>
      </c>
      <c r="D43" s="15">
        <v>3</v>
      </c>
      <c r="E43" s="15">
        <v>4</v>
      </c>
      <c r="F43" s="39">
        <v>5</v>
      </c>
      <c r="G43" s="18">
        <v>6</v>
      </c>
    </row>
    <row r="44" spans="2:8" s="2" customFormat="1" ht="37.5" customHeight="1" thickBot="1" x14ac:dyDescent="0.25">
      <c r="B44" s="17">
        <v>1</v>
      </c>
      <c r="C44" s="82" t="s">
        <v>82</v>
      </c>
      <c r="D44" s="14" t="s">
        <v>69</v>
      </c>
      <c r="E44" s="177">
        <v>1</v>
      </c>
      <c r="F44" s="40"/>
      <c r="G44" s="19">
        <f>E44*F44</f>
        <v>0</v>
      </c>
    </row>
    <row r="45" spans="2:8" s="2" customFormat="1" ht="14.25" customHeight="1" x14ac:dyDescent="0.2">
      <c r="B45" s="97" t="s">
        <v>84</v>
      </c>
      <c r="C45" s="98"/>
      <c r="D45" s="98"/>
      <c r="E45" s="98"/>
      <c r="F45" s="98"/>
      <c r="G45" s="81">
        <f>SUM(G44)</f>
        <v>0</v>
      </c>
    </row>
    <row r="46" spans="2:8" s="2" customFormat="1" ht="14.25" customHeight="1" x14ac:dyDescent="0.2">
      <c r="B46" s="99" t="s">
        <v>77</v>
      </c>
      <c r="C46" s="100"/>
      <c r="D46" s="100"/>
      <c r="E46" s="100"/>
      <c r="F46" s="75" t="s">
        <v>66</v>
      </c>
      <c r="G46" s="29" t="e">
        <f>G45*(F46/100)</f>
        <v>#VALUE!</v>
      </c>
    </row>
    <row r="47" spans="2:8" s="2" customFormat="1" ht="14.25" customHeight="1" thickBot="1" x14ac:dyDescent="0.25">
      <c r="B47" s="101" t="s">
        <v>85</v>
      </c>
      <c r="C47" s="102"/>
      <c r="D47" s="102"/>
      <c r="E47" s="102"/>
      <c r="F47" s="102"/>
      <c r="G47" s="30" t="e">
        <f>SUM(G45:G46)</f>
        <v>#VALUE!</v>
      </c>
    </row>
    <row r="48" spans="2:8" s="74" customFormat="1" ht="14.25" customHeight="1" x14ac:dyDescent="0.2">
      <c r="B48" s="152" t="s">
        <v>8</v>
      </c>
      <c r="C48" s="152"/>
      <c r="D48" s="152"/>
      <c r="E48" s="152"/>
      <c r="F48" s="152"/>
      <c r="G48" s="152"/>
    </row>
    <row r="49" spans="2:7" ht="27.75" customHeight="1" x14ac:dyDescent="0.2">
      <c r="B49" s="151"/>
      <c r="C49" s="151"/>
      <c r="D49" s="151"/>
      <c r="E49" s="151"/>
      <c r="F49" s="151"/>
      <c r="G49" s="151"/>
    </row>
    <row r="50" spans="2:7" ht="72.75" customHeight="1" thickBot="1" x14ac:dyDescent="0.25">
      <c r="B50" s="85" t="s">
        <v>86</v>
      </c>
      <c r="C50" s="85"/>
      <c r="D50" s="85"/>
      <c r="E50" s="85"/>
      <c r="F50" s="85"/>
      <c r="G50" s="85"/>
    </row>
    <row r="51" spans="2:7" ht="50.25" customHeight="1" thickBot="1" x14ac:dyDescent="0.25">
      <c r="B51" s="60" t="s">
        <v>1</v>
      </c>
      <c r="C51" s="94" t="s">
        <v>60</v>
      </c>
      <c r="D51" s="95"/>
      <c r="E51" s="86" t="s">
        <v>61</v>
      </c>
      <c r="F51" s="86"/>
      <c r="G51" s="87"/>
    </row>
    <row r="52" spans="2:7" s="35" customFormat="1" ht="22.5" customHeight="1" thickBot="1" x14ac:dyDescent="0.25">
      <c r="B52" s="72">
        <v>1</v>
      </c>
      <c r="C52" s="88">
        <v>2</v>
      </c>
      <c r="D52" s="96"/>
      <c r="E52" s="88">
        <v>3</v>
      </c>
      <c r="F52" s="89"/>
      <c r="G52" s="90"/>
    </row>
    <row r="53" spans="2:7" s="35" customFormat="1" ht="55.5" customHeight="1" thickBot="1" x14ac:dyDescent="0.25">
      <c r="B53" s="73" t="s">
        <v>19</v>
      </c>
      <c r="C53" s="178" t="s">
        <v>90</v>
      </c>
      <c r="D53" s="179"/>
      <c r="E53" s="91" t="s">
        <v>83</v>
      </c>
      <c r="F53" s="92"/>
      <c r="G53" s="93"/>
    </row>
    <row r="54" spans="2:7" ht="16.5" customHeight="1" x14ac:dyDescent="0.2">
      <c r="B54" s="104" t="s">
        <v>63</v>
      </c>
      <c r="C54" s="104"/>
      <c r="D54" s="104"/>
      <c r="E54" s="104"/>
      <c r="F54" s="104"/>
      <c r="G54" s="104"/>
    </row>
    <row r="55" spans="2:7" ht="71.25" customHeight="1" thickBot="1" x14ac:dyDescent="0.25">
      <c r="B55" s="104"/>
      <c r="C55" s="104"/>
      <c r="D55" s="104"/>
      <c r="E55" s="104"/>
      <c r="F55" s="104"/>
      <c r="G55" s="104"/>
    </row>
    <row r="56" spans="2:7" ht="40.5" customHeight="1" thickBot="1" x14ac:dyDescent="0.25">
      <c r="B56" s="173" t="s">
        <v>27</v>
      </c>
      <c r="C56" s="110" t="s">
        <v>31</v>
      </c>
      <c r="D56" s="175" t="s">
        <v>57</v>
      </c>
      <c r="E56" s="170" t="s">
        <v>37</v>
      </c>
      <c r="F56" s="22" t="s">
        <v>29</v>
      </c>
      <c r="G56" s="87" t="s">
        <v>28</v>
      </c>
    </row>
    <row r="57" spans="2:7" ht="15" customHeight="1" thickBot="1" x14ac:dyDescent="0.25">
      <c r="B57" s="174"/>
      <c r="C57" s="111"/>
      <c r="D57" s="176"/>
      <c r="E57" s="171"/>
      <c r="F57" s="13" t="s">
        <v>30</v>
      </c>
      <c r="G57" s="172"/>
    </row>
    <row r="58" spans="2:7" s="31" customFormat="1" ht="15" customHeight="1" thickBot="1" x14ac:dyDescent="0.25">
      <c r="B58" s="33">
        <v>1</v>
      </c>
      <c r="C58" s="34">
        <v>2</v>
      </c>
      <c r="D58" s="32">
        <v>3</v>
      </c>
      <c r="E58" s="34">
        <v>4</v>
      </c>
      <c r="F58" s="32">
        <v>5</v>
      </c>
      <c r="G58" s="34">
        <v>6</v>
      </c>
    </row>
    <row r="59" spans="2:7" ht="33.75" customHeight="1" x14ac:dyDescent="0.2">
      <c r="B59" s="65" t="s">
        <v>19</v>
      </c>
      <c r="C59" s="66" t="s">
        <v>32</v>
      </c>
      <c r="D59" s="67" t="s">
        <v>47</v>
      </c>
      <c r="E59" s="68" t="s">
        <v>38</v>
      </c>
      <c r="F59" s="69" t="s">
        <v>58</v>
      </c>
      <c r="G59" s="70"/>
    </row>
    <row r="60" spans="2:7" ht="63" customHeight="1" x14ac:dyDescent="0.2">
      <c r="B60" s="5" t="s">
        <v>20</v>
      </c>
      <c r="C60" s="6" t="s">
        <v>35</v>
      </c>
      <c r="D60" s="4" t="s">
        <v>47</v>
      </c>
      <c r="E60" s="7" t="s">
        <v>38</v>
      </c>
      <c r="F60" s="61" t="s">
        <v>58</v>
      </c>
      <c r="G60" s="37"/>
    </row>
    <row r="61" spans="2:7" ht="38.25" customHeight="1" x14ac:dyDescent="0.2">
      <c r="B61" s="5" t="s">
        <v>33</v>
      </c>
      <c r="C61" s="6" t="s">
        <v>36</v>
      </c>
      <c r="D61" s="4" t="s">
        <v>47</v>
      </c>
      <c r="E61" s="8" t="s">
        <v>39</v>
      </c>
      <c r="F61" s="61" t="s">
        <v>58</v>
      </c>
      <c r="G61" s="37"/>
    </row>
    <row r="62" spans="2:7" ht="124.5" customHeight="1" x14ac:dyDescent="0.2">
      <c r="B62" s="5" t="s">
        <v>34</v>
      </c>
      <c r="C62" s="6" t="s">
        <v>78</v>
      </c>
      <c r="D62" s="4" t="s">
        <v>47</v>
      </c>
      <c r="E62" s="4" t="s">
        <v>59</v>
      </c>
      <c r="F62" s="61" t="s">
        <v>58</v>
      </c>
      <c r="G62" s="37"/>
    </row>
    <row r="63" spans="2:7" ht="65.25" customHeight="1" x14ac:dyDescent="0.2">
      <c r="B63" s="5">
        <v>5</v>
      </c>
      <c r="C63" s="6" t="s">
        <v>87</v>
      </c>
      <c r="D63" s="4" t="s">
        <v>47</v>
      </c>
      <c r="E63" s="4" t="s">
        <v>73</v>
      </c>
      <c r="F63" s="61" t="s">
        <v>58</v>
      </c>
      <c r="G63" s="37"/>
    </row>
    <row r="64" spans="2:7" ht="296.25" customHeight="1" x14ac:dyDescent="0.2">
      <c r="B64" s="5">
        <v>6.1</v>
      </c>
      <c r="C64" s="6" t="s">
        <v>71</v>
      </c>
      <c r="D64" s="4" t="s">
        <v>40</v>
      </c>
      <c r="E64" s="4" t="s">
        <v>64</v>
      </c>
      <c r="F64" s="61" t="s">
        <v>58</v>
      </c>
      <c r="G64" s="37"/>
    </row>
    <row r="65" spans="2:7" ht="126" customHeight="1" x14ac:dyDescent="0.2">
      <c r="B65" s="5">
        <v>7</v>
      </c>
      <c r="C65" s="6" t="s">
        <v>88</v>
      </c>
      <c r="D65" s="4" t="s">
        <v>47</v>
      </c>
      <c r="E65" s="4" t="s">
        <v>38</v>
      </c>
      <c r="F65" s="61" t="s">
        <v>58</v>
      </c>
      <c r="G65" s="37"/>
    </row>
    <row r="66" spans="2:7" ht="57" customHeight="1" x14ac:dyDescent="0.2">
      <c r="B66" s="83" t="s">
        <v>74</v>
      </c>
      <c r="C66" s="84" t="s">
        <v>89</v>
      </c>
      <c r="D66" s="4" t="s">
        <v>40</v>
      </c>
      <c r="E66" s="12" t="s">
        <v>64</v>
      </c>
      <c r="F66" s="61" t="s">
        <v>58</v>
      </c>
      <c r="G66" s="37"/>
    </row>
    <row r="67" spans="2:7" ht="55.5" customHeight="1" x14ac:dyDescent="0.2">
      <c r="B67" s="76" t="s">
        <v>75</v>
      </c>
      <c r="C67" s="6" t="s">
        <v>79</v>
      </c>
      <c r="D67" s="4" t="s">
        <v>40</v>
      </c>
      <c r="E67" s="12" t="s">
        <v>64</v>
      </c>
      <c r="F67" s="61" t="s">
        <v>58</v>
      </c>
      <c r="G67" s="37"/>
    </row>
    <row r="68" spans="2:7" ht="55.5" customHeight="1" thickBot="1" x14ac:dyDescent="0.25">
      <c r="B68" s="76" t="s">
        <v>76</v>
      </c>
      <c r="C68" s="79" t="s">
        <v>80</v>
      </c>
      <c r="D68" s="4" t="s">
        <v>40</v>
      </c>
      <c r="E68" s="80" t="s">
        <v>72</v>
      </c>
      <c r="F68" s="61" t="s">
        <v>58</v>
      </c>
      <c r="G68" s="37"/>
    </row>
    <row r="69" spans="2:7" ht="118.5" customHeight="1" x14ac:dyDescent="0.2">
      <c r="B69" s="169" t="s">
        <v>65</v>
      </c>
      <c r="C69" s="169"/>
      <c r="D69" s="169"/>
      <c r="E69" s="169"/>
      <c r="F69" s="169"/>
      <c r="G69" s="169"/>
    </row>
    <row r="70" spans="2:7" s="35" customFormat="1" ht="40.5" customHeight="1" thickBot="1" x14ac:dyDescent="0.3">
      <c r="B70" s="36"/>
      <c r="C70" s="62"/>
      <c r="E70" s="62"/>
    </row>
    <row r="71" spans="2:7" ht="48.75" customHeight="1" x14ac:dyDescent="0.2">
      <c r="C71" s="11" t="s">
        <v>2</v>
      </c>
      <c r="D71" s="64"/>
      <c r="E71" s="63" t="s">
        <v>3</v>
      </c>
      <c r="F71" s="10"/>
      <c r="G71" s="11" t="s">
        <v>62</v>
      </c>
    </row>
  </sheetData>
  <mergeCells count="62">
    <mergeCell ref="B69:G69"/>
    <mergeCell ref="E56:E57"/>
    <mergeCell ref="G56:G57"/>
    <mergeCell ref="B56:B57"/>
    <mergeCell ref="D56:D57"/>
    <mergeCell ref="C56:C57"/>
    <mergeCell ref="B54:G55"/>
    <mergeCell ref="B41:G41"/>
    <mergeCell ref="B22:B23"/>
    <mergeCell ref="B29:B30"/>
    <mergeCell ref="B49:G49"/>
    <mergeCell ref="B48:G48"/>
    <mergeCell ref="B40:G40"/>
    <mergeCell ref="E36:G36"/>
    <mergeCell ref="E37:G37"/>
    <mergeCell ref="E38:G38"/>
    <mergeCell ref="C36:D36"/>
    <mergeCell ref="C37:D37"/>
    <mergeCell ref="C38:D38"/>
    <mergeCell ref="B33:G35"/>
    <mergeCell ref="F29:G29"/>
    <mergeCell ref="D31:E31"/>
    <mergeCell ref="B1:G1"/>
    <mergeCell ref="B4:G4"/>
    <mergeCell ref="B2:G2"/>
    <mergeCell ref="B7:D7"/>
    <mergeCell ref="B8:D8"/>
    <mergeCell ref="E8:G8"/>
    <mergeCell ref="B3:G3"/>
    <mergeCell ref="B5:G6"/>
    <mergeCell ref="E7:G7"/>
    <mergeCell ref="D32:E32"/>
    <mergeCell ref="B19:G21"/>
    <mergeCell ref="E11:G11"/>
    <mergeCell ref="B9:D9"/>
    <mergeCell ref="B10:D10"/>
    <mergeCell ref="B11:D11"/>
    <mergeCell ref="E9:G9"/>
    <mergeCell ref="E10:G10"/>
    <mergeCell ref="B45:F45"/>
    <mergeCell ref="B46:E46"/>
    <mergeCell ref="B47:F47"/>
    <mergeCell ref="B12:G14"/>
    <mergeCell ref="B26:G28"/>
    <mergeCell ref="E22:E23"/>
    <mergeCell ref="D22:D23"/>
    <mergeCell ref="C22:C23"/>
    <mergeCell ref="F22:F23"/>
    <mergeCell ref="D15:D16"/>
    <mergeCell ref="B15:B16"/>
    <mergeCell ref="C15:C16"/>
    <mergeCell ref="E15:E16"/>
    <mergeCell ref="F15:G15"/>
    <mergeCell ref="D29:E30"/>
    <mergeCell ref="C29:C30"/>
    <mergeCell ref="B50:G50"/>
    <mergeCell ref="E51:G51"/>
    <mergeCell ref="E52:G52"/>
    <mergeCell ref="E53:G53"/>
    <mergeCell ref="C51:D51"/>
    <mergeCell ref="C52:D52"/>
    <mergeCell ref="C53:D53"/>
  </mergeCells>
  <dataValidations count="3">
    <dataValidation type="list" allowBlank="1" showInputMessage="1" showErrorMessage="1" sqref="F59" xr:uid="{00000000-0002-0000-0000-000001000000}">
      <formula1>"Pasirinkite, Taip, Ne"</formula1>
    </dataValidation>
    <dataValidation type="list" allowBlank="1" showInputMessage="1" showErrorMessage="1" sqref="F46" xr:uid="{D4D6C7BE-EC4E-4DD8-AF7D-2E92C4AD16E9}">
      <formula1>"Pasirinkti, 0, 9, 21"</formula1>
    </dataValidation>
    <dataValidation type="list" allowBlank="1" showInputMessage="1" showErrorMessage="1" promptTitle="Pasirinkite" sqref="F60:F68" xr:uid="{00000000-0002-0000-0000-000000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 Ivanauskienė</dc:creator>
  <cp:lastModifiedBy>Aidas Gudavičius</cp:lastModifiedBy>
  <cp:lastPrinted>2020-02-28T08:51:45Z</cp:lastPrinted>
  <dcterms:created xsi:type="dcterms:W3CDTF">2020-02-28T08:26:56Z</dcterms:created>
  <dcterms:modified xsi:type="dcterms:W3CDTF">2024-11-29T07:07:50Z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2023-11-27T09:09:45Z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3d6773f9-afeb-40f6-9540-1a13e62a54cd</vt:lpwstr>
  </property>
  <property fmtid="{D5CDD505-2E9C-101B-9397-08002B2CF9AE}" pid="8" name="MSIP_Label_179ca552-b207-4d72-8d58-818aee87ca18_ContentBits">
    <vt:lpwstr>0</vt:lpwstr>
  </property>
</Properties>
</file>