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glt-my.sharepoint.com/personal/rasa_seikauskiene_ltgkc_lt/Documents/Desktop/PIRKIMAI_2024/Servive Now/PASKELBIMAS/"/>
    </mc:Choice>
  </mc:AlternateContent>
  <xr:revisionPtr revIDLastSave="704" documentId="8_{CDE0880B-FAC8-4AB4-AD2D-CF0755974D48}" xr6:coauthVersionLast="47" xr6:coauthVersionMax="47" xr10:uidLastSave="{D32462D1-135C-42DA-977A-88A91DF6D7CB}"/>
  <bookViews>
    <workbookView xWindow="-110" yWindow="-110" windowWidth="19420" windowHeight="10300" tabRatio="656" xr2:uid="{F9E7994A-7ED6-4B70-A545-7196E8B7782E}"/>
  </bookViews>
  <sheets>
    <sheet name="Prekės_Products" sheetId="1" r:id="rId1"/>
    <sheet name="Sheet1" sheetId="5" r:id="rId2"/>
  </sheets>
  <definedNames>
    <definedName name="_xlnm.Print_Area" localSheetId="0">Prekės_Products!$A$1:$Q$31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7" i="1"/>
  <c r="H8" i="1"/>
  <c r="H9" i="1"/>
  <c r="H10" i="1"/>
  <c r="H11" i="1"/>
  <c r="H12" i="1"/>
  <c r="H13" i="1"/>
  <c r="H14" i="1"/>
  <c r="H15" i="1"/>
  <c r="H16" i="1"/>
  <c r="H17" i="1" l="1"/>
</calcChain>
</file>

<file path=xl/sharedStrings.xml><?xml version="1.0" encoding="utf-8"?>
<sst xmlns="http://schemas.openxmlformats.org/spreadsheetml/2006/main" count="102" uniqueCount="93">
  <si>
    <t>Pasiūlymo formos priedas Nr. 1. Pasiūlymo kaina ir informacija apie siūlomas prekes
Annex No. 1 to the Tender Form. Tender Price and Information about the Proposed Products</t>
  </si>
  <si>
    <r>
      <rPr>
        <b/>
        <sz val="10"/>
        <rFont val="Arial"/>
        <family val="2"/>
        <charset val="186"/>
      </rPr>
      <t>Eksperto išvada</t>
    </r>
    <r>
      <rPr>
        <i/>
        <sz val="10"/>
        <color theme="4"/>
        <rFont val="Arial"/>
        <family val="2"/>
        <charset val="186"/>
      </rPr>
      <t xml:space="preserve">
/prieš skelbiant pirkimą, šiuos vertinimui skirtus stulpelius pažymėti ir pasirinkti "slėpti", "hide" / stulpeliai pažymimi "neslėpti" ir naudojami vertinant gautus pasiūlymus</t>
    </r>
  </si>
  <si>
    <t>Pildo tiekėjas / To be completed by the Supplier</t>
  </si>
  <si>
    <t>Eksperto pareigos, vardas pavardė</t>
  </si>
  <si>
    <r>
      <rPr>
        <b/>
        <sz val="10"/>
        <color theme="1"/>
        <rFont val="Arial"/>
        <family val="2"/>
        <charset val="186"/>
      </rPr>
      <t>Prieš atlikdamas vertinimą Ekspertas privalo:</t>
    </r>
    <r>
      <rPr>
        <sz val="10"/>
        <color theme="1"/>
        <rFont val="Arial"/>
        <family val="2"/>
        <charset val="186"/>
      </rPr>
      <t xml:space="preserve">
-	pasirašyti konfidencialumo pasižadėjimą (prisijungiant prie EcoCost);
-	Viešųjų ir privačių interesų derinimo įstatymo nustatyta tvarka deklaruoti privačius interesus (pateikti Vyriausiajai tarnybinės etikos komisijai (VTEK) šios komisijos nustatytos formos privačių interesų deklaraciją), https://pinreg.vtek.lt/app/teikti-deklaracija. 
</t>
    </r>
    <r>
      <rPr>
        <b/>
        <sz val="10"/>
        <color theme="1"/>
        <rFont val="Arial"/>
        <family val="2"/>
        <charset val="186"/>
      </rPr>
      <t>Atlikdamas vertinimą Ekspertas privalo:</t>
    </r>
    <r>
      <rPr>
        <sz val="10"/>
        <color theme="1"/>
        <rFont val="Arial"/>
        <family val="2"/>
        <charset val="186"/>
      </rPr>
      <t xml:space="preserve">
1. Susipažinti su visa TS (joje nurodytais reikalavimais pirkimo objektui) ir tiekėjo pateiktais TS atitiktį pagrindžiančiais dokumentais.
2. Vertinti be išankstinio nusistatymo, bešališkai, objektyviai ir pasitelkiant visas turimas žinias.
3. Pasiūlymus vertinti atskirai (nelyginti vieno su kitu) ir atsižvelgiant tik į Pirkimo vykdytojo nustatytus reikalavimus vertinamo objekto savybėms, TS nurodytus parametrus.
4. Teikiant išvadas įvertinti visus pasiūlymus pagal visus Pirkimo vykdytojo nustatytus reikalavimus.
5. Pasiūlymus vertinti griežtai pagal pirkimo sąlygas.
6. Vertinti pasiūlymo visumą, t.y. visus pateiktus dokumentus, neapsiribodamas kuriais nors iš jų ir (ar) nesuteikdamas jiems neproporcingos reikšmės. Turiniui turi būti teikiama viršenybė prieš formą (vertinama, ar reikiami duomenys yra apskritai pateikti ir, jei pateikti, ar jie yra aiškūs).
7. Neatskleisti tretiesiems asmenims jokios su pirkimu ir vertinimu susijusios informacijos.
Vadovaujantis Lietuvos Respublikos viešųjų pirkimų įstatymo 97 straipsnio 2 dalimi / Lietuvos Respublikos pirkimų, atliekamų vandentvarkos, energetikos, transporto ar pašto paslaugų srities perkančiųjų subjektų, įstatymo 103 straipsnio 2 dalimi, ekspertas už savo veiksmus ir sprendimus atsako pagal Lietuvos Respublikos įstatymus.</t>
    </r>
  </si>
  <si>
    <t>Eil Nr.</t>
  </si>
  <si>
    <t>SAP Nr. [3]</t>
  </si>
  <si>
    <t>Pirkimo objektas</t>
  </si>
  <si>
    <t>Preliminarus kiekis[4]</t>
  </si>
  <si>
    <t>Mato vnt.</t>
  </si>
  <si>
    <t>Siūloma prekė / modelis</t>
  </si>
  <si>
    <t>1 mato vnt.  Įkainis EUR be PVM per 1 mėnesį</t>
  </si>
  <si>
    <t xml:space="preserve">Kaina  EUR be PVM per 36 mėn. </t>
  </si>
  <si>
    <t>Siūlomos prekės kilmės šalis</t>
  </si>
  <si>
    <r>
      <t>Siūlomos prekės Gamintojo pavadinimas ir įmonės kodas</t>
    </r>
    <r>
      <rPr>
        <b/>
        <sz val="10"/>
        <color rgb="FFFF0000"/>
        <rFont val="Arial"/>
        <family val="2"/>
      </rPr>
      <t xml:space="preserve"> </t>
    </r>
  </si>
  <si>
    <t xml:space="preserve">Gamintojo registracijos šalis </t>
  </si>
  <si>
    <t>Gamintoją kontroliuojančio asmens pavadinimas ir įmonės kodas (jeigu juridinis asmuo) / vardas pavardė (jei fizinis asmuo) ir registracijos šalis [5]</t>
  </si>
  <si>
    <t>Pakuotės kilmės šalis</t>
  </si>
  <si>
    <r>
      <t xml:space="preserve">Pateiktų dokumentų vertinimas </t>
    </r>
    <r>
      <rPr>
        <sz val="10"/>
        <color rgb="FF000000"/>
        <rFont val="Arial"/>
        <family val="2"/>
        <charset val="186"/>
      </rPr>
      <t>(atitinka/neatitinka)*</t>
    </r>
  </si>
  <si>
    <r>
      <t xml:space="preserve">Pasiūlyto objekto atitikties Techninės specifikacijos (toliau - TS) reikalavimams vertinimas </t>
    </r>
    <r>
      <rPr>
        <sz val="10"/>
        <color rgb="FF000000"/>
        <rFont val="Arial"/>
        <family val="2"/>
        <charset val="186"/>
      </rPr>
      <t>(atitinka/neatitinka)</t>
    </r>
    <r>
      <rPr>
        <b/>
        <sz val="10"/>
        <color rgb="FF000000"/>
        <rFont val="Arial"/>
        <family val="2"/>
      </rPr>
      <t>**</t>
    </r>
  </si>
  <si>
    <r>
      <t>Pastabos</t>
    </r>
    <r>
      <rPr>
        <i/>
        <sz val="10"/>
        <color rgb="FF000000"/>
        <rFont val="Arial"/>
        <family val="2"/>
        <charset val="186"/>
      </rPr>
      <t xml:space="preserve"> 
</t>
    </r>
    <r>
      <rPr>
        <u/>
        <sz val="10"/>
        <color rgb="FF000000"/>
        <rFont val="Arial"/>
        <family val="2"/>
        <charset val="186"/>
      </rPr>
      <t>(jei neatitinka, tiksliai ir konkrečiai aprašomas neatitikimas)</t>
    </r>
  </si>
  <si>
    <t>Serial No.</t>
  </si>
  <si>
    <t>SAP No. [3]</t>
  </si>
  <si>
    <t>Procurement Object</t>
  </si>
  <si>
    <t>Preliminary quantity[4]</t>
  </si>
  <si>
    <t>Unit of measurement</t>
  </si>
  <si>
    <t>Proposed product/model</t>
  </si>
  <si>
    <t>Price of 1 unit of measurement, EUR without VAT/ for 1 month</t>
  </si>
  <si>
    <t xml:space="preserve">Price, EUR without VAT, for 36 months. </t>
  </si>
  <si>
    <t>Name and company code of the manufacturer of the proposed product</t>
  </si>
  <si>
    <t>Manufacturer’s country of registration</t>
  </si>
  <si>
    <t>Name of the person controlling the manufacturer and company code (if a legal entity) / first and last name (if an individual) and country of registration [5]</t>
  </si>
  <si>
    <t>Country of origin of packaging</t>
  </si>
  <si>
    <t>Additional Production Instance- Shared Environment (4TB)</t>
  </si>
  <si>
    <t>Instance</t>
  </si>
  <si>
    <t>Additional Non-Production Instance- Shared Environment (4TB)</t>
  </si>
  <si>
    <t>IT Service Management Standard - Fulfiller User v3</t>
  </si>
  <si>
    <t>Per-User</t>
  </si>
  <si>
    <t>Integration Hub Starter - Transactions v4</t>
  </si>
  <si>
    <t>Capacity</t>
  </si>
  <si>
    <t>Strategic Portfolio Management Standard v2 - SPM User</t>
  </si>
  <si>
    <t>Time Card User v2 - Time Card User</t>
  </si>
  <si>
    <t>Business Stakeholder User</t>
  </si>
  <si>
    <t>ITOM Visibility v2</t>
  </si>
  <si>
    <t>Software Asset Management Professional - Subscription Unit v2</t>
  </si>
  <si>
    <t>Agile Team - Module</t>
  </si>
  <si>
    <t>Display</t>
  </si>
  <si>
    <t>AI Search Starter - Documents</t>
  </si>
  <si>
    <t>Impact Guided</t>
  </si>
  <si>
    <t>N/A</t>
  </si>
  <si>
    <t>Pasiūlymo kaina EUR be PVM[1]
Tender price in EUR without VAT[1]</t>
  </si>
  <si>
    <t>* vertinama:</t>
  </si>
  <si>
    <r>
      <t xml:space="preserve">PVM </t>
    </r>
    <r>
      <rPr>
        <i/>
        <sz val="10"/>
        <color theme="1"/>
        <rFont val="Arial"/>
        <family val="2"/>
        <charset val="186"/>
      </rPr>
      <t>(pildoma, jei taikoma)</t>
    </r>
    <r>
      <rPr>
        <b/>
        <sz val="10"/>
        <color theme="1"/>
        <rFont val="Arial"/>
        <family val="2"/>
        <charset val="186"/>
      </rPr>
      <t xml:space="preserve">
VAT (to be completed if applicable)</t>
    </r>
  </si>
  <si>
    <t xml:space="preserve"> - ar pasiūlyme yra nurodyta visa informacija, kurios reikalauta TS;</t>
  </si>
  <si>
    <t>Pasiūlymo kaina EUR su PVM[2] 
Tender price in EUR with VAT[2]</t>
  </si>
  <si>
    <t xml:space="preserve"> - ar pateikti visi TS prašomi dokumentai, dėl kiekvieno pirkimo objekto kaip reikalauta (jei taikoma);</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</si>
  <si>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</si>
  <si>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 - ar dokumentai galiojantis (jei taikoma);</t>
  </si>
  <si>
    <t xml:space="preserve">[2] Į „Pasiūlymo kainą su PVM“ turi būti įskaityti visi mokesčiai ir visos tiekėjo išlaidos pagal pirkimo dokumentų reikalavimus.  </t>
  </si>
  <si>
    <t xml:space="preserve"> - ar dokumentai išduoti tinkamo subjekto (jei taikoma);</t>
  </si>
  <si>
    <t>[3] Stulpelio informacija nurodoma sutarties sudarymo metu</t>
  </si>
  <si>
    <t xml:space="preserve"> - ar dokumentai tinkamai patvirtinti (jei taikoma);</t>
  </si>
  <si>
    <t xml:space="preserve">[4] Pirkėjas neįsipareigoja išpirkti prekių visai Sutarties vertei ar bet kokiai jos daliai. Prekės bus perkamos pagal poreikį. Tiekėjui bus mokama už faktiškai pristatytas prekes. </t>
  </si>
  <si>
    <t>** vertinama</t>
  </si>
  <si>
    <t>[5] Jeigu gamintoją kontroliuojantis asmuo yra fizinis asmuo, nurodoma 1) nuolatinė gyvenamoji vieta ir 2) pilietybė.</t>
  </si>
  <si>
    <t xml:space="preserve"> - ar pasiūlytas objektas atitinka TS nustatytus reikalavimus, t.y.:</t>
  </si>
  <si>
    <r>
      <t>Kontroliuojantis asmuo suprantamas taip, kaip tai apibrėžta  VPĮ 2 straipsnio 151 dalyje / PĮ 2 straipsnio 41 dalyje: 
„</t>
    </r>
    <r>
      <rPr>
        <b/>
        <sz val="10"/>
        <rFont val="Arial"/>
        <family val="2"/>
        <charset val="186"/>
      </rPr>
      <t>Kontroliuojantis asmuo</t>
    </r>
    <r>
      <rPr>
        <sz val="10"/>
        <rFont val="Arial"/>
        <family val="2"/>
        <charset val="186"/>
      </rPr>
      <t> – individualios įmonės savininkas arba juridinis ar fizinis asmuo, kuris kitame juridiniame asmenyje:</t>
    </r>
  </si>
  <si>
    <t>ar pasiūlyme nurodytos pirkimo objekto savybės, parametrų reikšmės atitinka TS nurodytas / ar dokumentų turinys patvirtina pirkimo objekto atitiktį visiems nustatytiems TS reikalavimams / ar dokumentai patvirtina pasiūlyme nurodytus parametrus.</t>
  </si>
  <si>
    <t>1) tiesiogiai ar netiesiogiai valdo daugiau kaip 50 procentų akcijų, pajų, dalių, įnašų ar (ir) balsų juridinio asmens dalyvių susirinkime arba</t>
  </si>
  <si>
    <r>
      <rPr>
        <sz val="10"/>
        <color rgb="FF000000"/>
        <rFont val="Arial"/>
      </rPr>
      <t xml:space="preserve">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10"/>
        <color rgb="FF000000"/>
        <rFont val="Arial"/>
      </rPr>
      <t>Susijusiu asmeniu</t>
    </r>
    <r>
      <rPr>
        <sz val="10"/>
        <color rgb="FF000000"/>
        <rFont val="Arial"/>
      </rPr>
      <t xml:space="preserve"> laikomi:</t>
    </r>
  </si>
  <si>
    <t>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t>
  </si>
  <si>
    <t>Pasiūlymai turi atitikti visus TS keliamus reikalavimus. Tik tokiu atveju jie bus priimtini, negali būti taikomos išlygos, pvz., negali būti laikoma, jog pasiūlymas, „neatitinkantis tik vieno“ TS parametro ar „neatitinkantis tik nežymiai“ vis vien laikomas priimtinu</t>
  </si>
  <si>
    <t>b) fizinių asmenų atveju – sutuoktiniai, tėvai ir jų vaikai (įvaikiai).”</t>
  </si>
  <si>
    <t>Atitiktis TS turi būti vertinama iš esmės,  nustatant, ar siūlomas pirkimo objektas atitinka TS reikalavimus, ar jų neatitinka. Pirkimo vykdytojas negali atmesti tiekėjo pasiūlymo tik tuo pagrindu, kad siūlomos pirkimo objekto savybės, parametrai ar sprendimai nėra identiški nurodytiems pirkimo sąlygose (pavyzdžiui, tiekėjas siūlo techninės specifikacijos reikalavimus tenkinantį produktą, kuris papildomai turi geresnius parametrus, papildomas funkcijas), tačiau atitinka (apima) nurodytus pirkimo vykdytojo (yra techniškai suderinami ir pan.) ir leidžia įsigyti tą pirkimo objektą, kurį ir buvo siekiama įsigyti.</t>
  </si>
  <si>
    <t>[1] The tender price in EUR without VAT will be used for tender evaluation. The tender price in EUR without VAT must include all supplier’s costs, all taxes, except for VAT, payable according to the valid laws of the Republic of Lithuania, including the costs of submitting invoices through the SABIS system.</t>
  </si>
  <si>
    <t>Neaiškius pasiūlymo aspektus pirkimo vykdytojas gali išspręsti kreipdamasis į tiekėją dėl pasiūlymo paaiškinimo, patikslinimo ar papildymo.</t>
  </si>
  <si>
    <t>[2] The “Tender price with VAT” must include all taxes and all costs of the supplier in accordance with the requirements of the procurement documents.</t>
  </si>
  <si>
    <t>[3] Column information is specified at the time of contract conclusion</t>
  </si>
  <si>
    <t xml:space="preserve">[4] The buyer does not undertake to redeem the products for the entire value of the Contract or any part thereof. Products will be procured as needed. The supplier will be paid for the products actually provided. </t>
  </si>
  <si>
    <t>[5] If the person controlling the manufacturer is a natural person, 1) place of permanent residence and 2) citizenship shall be indicated.</t>
  </si>
  <si>
    <r>
      <t>The controlling person is understood as defined in Part 151 of Article 2 of the Law on Public Procurement / Part 41 of Article 2 of the Law on Procurement by Contracting Authorities Operating in the Water, Energy, Transport or Postal Services Sectors:
“</t>
    </r>
    <r>
      <rPr>
        <b/>
        <sz val="10"/>
        <rFont val="Arial"/>
        <family val="2"/>
      </rPr>
      <t>Controlling person</t>
    </r>
    <r>
      <rPr>
        <sz val="10"/>
        <rFont val="Arial"/>
        <family val="2"/>
        <charset val="186"/>
      </rPr>
      <t> – the owner of an individual company or a legal or natural person who is in another legal person”</t>
    </r>
  </si>
  <si>
    <t>1) directly or indirectly owns more than 50% of the shares, stock, parts, contributions and/or votes in the meeting of participants of the legal entity, or</t>
  </si>
  <si>
    <r>
      <t xml:space="preserve">2) together with related persons owns more than 50% of the shares, stock, parts, contributions or (and) votes in the meeting of participants of the legal entity and whose controlled share is not less than 10% of the shares, stock, parts, contributions and/or votes in the meeting of participants of the legal entity. A </t>
    </r>
    <r>
      <rPr>
        <b/>
        <sz val="10"/>
        <rFont val="Arial"/>
        <family val="2"/>
      </rPr>
      <t>related person</t>
    </r>
    <r>
      <rPr>
        <sz val="10"/>
        <rFont val="Arial"/>
        <family val="2"/>
        <charset val="186"/>
      </rPr>
      <t xml:space="preserve"> is considered to be:</t>
    </r>
  </si>
  <si>
    <t>a) In the case of legal entities – persons whose annual financial statements must be consolidated in accordance with the Law on Consolidated Financial Statements of Enterprise Groups of the Republic of Lithuania, or persons whose annual financial statements must be consolidated in accordance with the legislation of other states implementing the requirements set out in Directive 2013/34/EU;</t>
  </si>
  <si>
    <t>b) In case of natural persons – spouses, parents and their children (adopted children).”</t>
  </si>
  <si>
    <t>Pasirinkti</t>
  </si>
  <si>
    <t>Kiekis</t>
  </si>
  <si>
    <t>Maksimalus kiekis[4]</t>
  </si>
  <si>
    <t>Lyginamasis koeficientas [4]</t>
  </si>
  <si>
    <t>Pasirinkti (EN)</t>
  </si>
  <si>
    <t>Quantity</t>
  </si>
  <si>
    <t>Maximum quantity[4]</t>
  </si>
  <si>
    <t>Comparative coefficient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</si>
</sst>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_ ;\-#,##0.00\ "/>
    <numFmt numFmtId="166" formatCode="#,##0.000000_ ;\-#,##0.000000\ "/>
  </numFmts>
  <fonts count="22"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b/>
      <sz val="10"/>
      <color rgb="FF000000"/>
      <name val="Arial"/>
      <family val="2"/>
    </font>
    <font>
      <b/>
      <sz val="10"/>
      <color rgb="FFFF0000"/>
      <name val="Arial"/>
      <family val="2"/>
    </font>
    <font>
      <sz val="10"/>
      <color theme="1"/>
      <name val="Calibri"/>
      <family val="2"/>
      <scheme val="minor"/>
    </font>
    <font>
      <sz val="10"/>
      <color rgb="FF000000"/>
      <name val="Arial"/>
      <family val="2"/>
      <charset val="186"/>
    </font>
    <font>
      <b/>
      <sz val="10"/>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theme="4"/>
      <name val="Arial"/>
      <family val="2"/>
      <charset val="186"/>
    </font>
    <font>
      <i/>
      <sz val="10"/>
      <color theme="1"/>
      <name val="Arial"/>
      <family val="2"/>
      <charset val="186"/>
    </font>
    <font>
      <i/>
      <sz val="10"/>
      <color rgb="FF000000"/>
      <name val="Arial"/>
      <family val="2"/>
      <charset val="186"/>
    </font>
    <font>
      <u/>
      <sz val="10"/>
      <color rgb="FF000000"/>
      <name val="Arial"/>
      <family val="2"/>
      <charset val="186"/>
    </font>
    <font>
      <b/>
      <sz val="10"/>
      <color theme="4"/>
      <name val="Arial"/>
      <family val="2"/>
      <charset val="186"/>
    </font>
    <font>
      <sz val="10"/>
      <color theme="4"/>
      <name val="Arial"/>
      <family val="2"/>
      <charset val="186"/>
    </font>
    <font>
      <b/>
      <sz val="10"/>
      <name val="Arial"/>
      <family val="2"/>
    </font>
    <font>
      <sz val="10"/>
      <color rgb="FF000000"/>
      <name val="Arial"/>
    </font>
    <font>
      <b/>
      <sz val="10"/>
      <color rgb="FF000000"/>
      <name val="Arial"/>
    </font>
    <font>
      <sz val="10"/>
      <name val="Arial"/>
      <charset val="186"/>
    </font>
  </fonts>
  <fills count="5">
    <fill>
      <patternFill patternType="none"/>
    </fill>
    <fill>
      <patternFill patternType="gray125"/>
    </fill>
    <fill>
      <patternFill patternType="solid">
        <fgColor rgb="FFFFFFFF"/>
        <bgColor rgb="FF000000"/>
      </patternFill>
    </fill>
    <fill>
      <patternFill patternType="solid">
        <fgColor theme="7" tint="0.79998168889431442"/>
        <bgColor rgb="FF000000"/>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ont="0" applyBorder="0" applyProtection="0"/>
  </cellStyleXfs>
  <cellXfs count="69">
    <xf numFmtId="0" fontId="0" fillId="0" borderId="0" xfId="0"/>
    <xf numFmtId="0" fontId="1" fillId="0" borderId="0" xfId="0" applyFont="1"/>
    <xf numFmtId="0" fontId="6" fillId="0" borderId="0" xfId="0" applyFont="1"/>
    <xf numFmtId="0" fontId="11" fillId="0" borderId="0" xfId="0" applyFont="1"/>
    <xf numFmtId="0" fontId="10"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7" fillId="0" borderId="0" xfId="0" applyFont="1"/>
    <xf numFmtId="0" fontId="4" fillId="0" borderId="1" xfId="0" applyFont="1" applyBorder="1" applyAlignment="1">
      <alignment horizontal="center" vertical="center" wrapText="1"/>
    </xf>
    <xf numFmtId="164" fontId="0" fillId="0" borderId="0" xfId="0" applyNumberFormat="1"/>
    <xf numFmtId="164" fontId="11" fillId="0" borderId="0" xfId="0" applyNumberFormat="1" applyFont="1"/>
    <xf numFmtId="165" fontId="10" fillId="0" borderId="1" xfId="0" applyNumberFormat="1" applyFont="1" applyBorder="1" applyAlignment="1">
      <alignment horizontal="center" vertical="center" wrapText="1"/>
    </xf>
    <xf numFmtId="166" fontId="0" fillId="0" borderId="0" xfId="0" applyNumberFormat="1"/>
    <xf numFmtId="165" fontId="3" fillId="4" borderId="1" xfId="0" applyNumberFormat="1" applyFont="1" applyFill="1" applyBorder="1" applyAlignment="1">
      <alignment horizontal="center" vertical="center"/>
    </xf>
    <xf numFmtId="164" fontId="3" fillId="4" borderId="1" xfId="0" applyNumberFormat="1" applyFont="1" applyFill="1" applyBorder="1"/>
    <xf numFmtId="0" fontId="10"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0" fillId="0" borderId="0" xfId="0" applyFont="1" applyAlignment="1">
      <alignment horizontal="left" vertical="top" wrapText="1"/>
    </xf>
    <xf numFmtId="0" fontId="1" fillId="0" borderId="1" xfId="0" applyFont="1" applyBorder="1" applyAlignment="1">
      <alignment horizontal="center" vertical="center" wrapText="1"/>
    </xf>
    <xf numFmtId="0" fontId="8" fillId="0" borderId="0" xfId="0" applyFont="1"/>
    <xf numFmtId="0" fontId="0" fillId="0" borderId="5" xfId="0" applyBorder="1"/>
    <xf numFmtId="0" fontId="17" fillId="0" borderId="0" xfId="0" applyFont="1"/>
    <xf numFmtId="0" fontId="2"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6" fillId="0" borderId="9"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xf numFmtId="0" fontId="21" fillId="0" borderId="1" xfId="0" applyFont="1" applyBorder="1" applyAlignment="1">
      <alignment horizontal="center" wrapText="1"/>
    </xf>
    <xf numFmtId="0" fontId="21" fillId="0" borderId="11" xfId="0" applyFont="1" applyBorder="1" applyAlignment="1">
      <alignment horizontal="center" wrapText="1"/>
    </xf>
    <xf numFmtId="0" fontId="10" fillId="0" borderId="0" xfId="0" applyFont="1" applyAlignment="1">
      <alignment horizontal="left" vertical="top" wrapText="1"/>
    </xf>
    <xf numFmtId="0" fontId="8" fillId="0" borderId="0" xfId="0" applyFont="1" applyAlignment="1">
      <alignment horizontal="left"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8" fillId="0" borderId="2" xfId="0" applyFont="1" applyBorder="1" applyAlignment="1">
      <alignment wrapText="1"/>
    </xf>
    <xf numFmtId="0" fontId="8" fillId="0" borderId="3" xfId="0" applyFont="1" applyBorder="1"/>
    <xf numFmtId="0" fontId="0" fillId="0" borderId="3" xfId="0" applyBorder="1"/>
    <xf numFmtId="0" fontId="0" fillId="0" borderId="4" xfId="0" applyBorder="1"/>
    <xf numFmtId="0" fontId="8" fillId="0" borderId="2" xfId="0" applyFont="1" applyBorder="1" applyAlignment="1">
      <alignment vertical="center" wrapText="1"/>
    </xf>
    <xf numFmtId="0" fontId="8"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2" fillId="0" borderId="0" xfId="0" applyFont="1" applyAlignment="1">
      <alignment vertical="center" wrapText="1"/>
    </xf>
    <xf numFmtId="0" fontId="0" fillId="0" borderId="0" xfId="0"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3" xfId="0" applyBorder="1" applyAlignment="1">
      <alignment horizontal="left"/>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xf numFmtId="0" fontId="11" fillId="0" borderId="0" xfId="0" applyFont="1" applyAlignment="1">
      <alignment wrapText="1"/>
    </xf>
    <xf numFmtId="0" fontId="11" fillId="0" borderId="0" xfId="0" applyFont="1" applyAlignment="1">
      <alignment horizontal="left" wrapText="1" indent="1"/>
    </xf>
    <xf numFmtId="0" fontId="0" fillId="0" borderId="0" xfId="0" applyAlignment="1">
      <alignment horizontal="left" wrapText="1" indent="1"/>
    </xf>
    <xf numFmtId="0" fontId="11" fillId="0" borderId="5" xfId="0" applyFont="1" applyBorder="1" applyAlignment="1">
      <alignment wrapText="1"/>
    </xf>
    <xf numFmtId="0" fontId="19" fillId="0" borderId="0" xfId="0" applyFont="1" applyAlignment="1">
      <alignment horizontal="left" vertical="top"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F896-7243-4BD6-9F96-5415E51EFB09}">
  <sheetPr codeName="Sheet2"/>
  <dimension ref="A1:Q40"/>
  <sheetViews>
    <sheetView tabSelected="1" zoomScale="60" zoomScaleNormal="60" workbookViewId="0">
      <selection activeCell="L7" sqref="L7"/>
    </sheetView>
  </sheetViews>
  <sheetFormatPr defaultRowHeight="14.5" x14ac:dyDescent="0.35"/>
  <cols>
    <col min="1" max="1" width="7.453125" bestFit="1" customWidth="1"/>
    <col min="2" max="2" width="10.7265625" customWidth="1"/>
    <col min="3" max="3" width="46.7265625" customWidth="1"/>
    <col min="4" max="4" width="15.81640625" customWidth="1"/>
    <col min="5" max="6" width="15" customWidth="1"/>
    <col min="7" max="7" width="15.54296875" customWidth="1"/>
    <col min="8" max="8" width="14.453125" style="8" bestFit="1" customWidth="1"/>
    <col min="9" max="10" width="15.54296875" customWidth="1"/>
    <col min="11" max="11" width="14.54296875" customWidth="1"/>
    <col min="12" max="12" width="29.81640625" customWidth="1"/>
    <col min="13" max="13" width="18.1796875" customWidth="1"/>
    <col min="14" max="14" width="28.453125" hidden="1" customWidth="1"/>
    <col min="15" max="15" width="29.54296875" hidden="1" customWidth="1"/>
    <col min="16" max="16" width="26.26953125" hidden="1" customWidth="1"/>
    <col min="17" max="17" width="47.81640625" hidden="1" customWidth="1"/>
  </cols>
  <sheetData>
    <row r="1" spans="1:17" ht="46.5" customHeight="1" x14ac:dyDescent="0.35">
      <c r="A1" s="44" t="s">
        <v>0</v>
      </c>
      <c r="B1" s="44"/>
      <c r="C1" s="44"/>
      <c r="D1" s="44"/>
      <c r="E1" s="44"/>
      <c r="F1" s="44"/>
      <c r="G1" s="8"/>
      <c r="I1" s="11"/>
      <c r="N1" s="56" t="s">
        <v>1</v>
      </c>
      <c r="O1" s="56"/>
      <c r="P1" s="56"/>
      <c r="Q1" s="57"/>
    </row>
    <row r="2" spans="1:17" ht="19.399999999999999" customHeight="1" x14ac:dyDescent="0.35">
      <c r="B2" s="3"/>
      <c r="C2" s="3"/>
      <c r="D2" s="3"/>
      <c r="E2" s="3"/>
      <c r="F2" s="45" t="s">
        <v>2</v>
      </c>
      <c r="G2" s="46"/>
      <c r="H2" s="46"/>
      <c r="I2" s="46"/>
      <c r="J2" s="46"/>
      <c r="K2" s="46"/>
      <c r="L2" s="46"/>
      <c r="M2" s="47"/>
      <c r="N2" s="58" t="s">
        <v>3</v>
      </c>
      <c r="O2" s="59"/>
      <c r="P2" s="60"/>
      <c r="Q2" s="61" t="s">
        <v>4</v>
      </c>
    </row>
    <row r="3" spans="1:17" s="2" customFormat="1" ht="75" customHeight="1" x14ac:dyDescent="0.3">
      <c r="A3" s="23" t="s">
        <v>5</v>
      </c>
      <c r="B3" s="23" t="s">
        <v>6</v>
      </c>
      <c r="C3" s="25" t="s">
        <v>7</v>
      </c>
      <c r="D3" s="22" t="s">
        <v>8</v>
      </c>
      <c r="E3" s="23" t="s">
        <v>9</v>
      </c>
      <c r="F3" s="28" t="s">
        <v>10</v>
      </c>
      <c r="G3" s="28" t="s">
        <v>11</v>
      </c>
      <c r="H3" s="30" t="s">
        <v>12</v>
      </c>
      <c r="I3" s="34" t="s">
        <v>13</v>
      </c>
      <c r="J3" s="34" t="s">
        <v>14</v>
      </c>
      <c r="K3" s="34" t="s">
        <v>15</v>
      </c>
      <c r="L3" s="34" t="s">
        <v>16</v>
      </c>
      <c r="M3" s="32" t="s">
        <v>17</v>
      </c>
      <c r="N3" s="36" t="s">
        <v>18</v>
      </c>
      <c r="O3" s="7" t="s">
        <v>19</v>
      </c>
      <c r="P3" s="7" t="s">
        <v>20</v>
      </c>
      <c r="Q3" s="62"/>
    </row>
    <row r="4" spans="1:17" s="2" customFormat="1" ht="82" customHeight="1" x14ac:dyDescent="0.3">
      <c r="A4" s="24" t="s">
        <v>21</v>
      </c>
      <c r="B4" s="24" t="s">
        <v>22</v>
      </c>
      <c r="C4" s="26" t="s">
        <v>23</v>
      </c>
      <c r="D4" s="27" t="s">
        <v>24</v>
      </c>
      <c r="E4" s="24" t="s">
        <v>25</v>
      </c>
      <c r="F4" s="29" t="s">
        <v>26</v>
      </c>
      <c r="G4" s="29" t="s">
        <v>27</v>
      </c>
      <c r="H4" s="31" t="s">
        <v>28</v>
      </c>
      <c r="I4" s="35"/>
      <c r="J4" s="35" t="s">
        <v>29</v>
      </c>
      <c r="K4" s="35" t="s">
        <v>30</v>
      </c>
      <c r="L4" s="35" t="s">
        <v>31</v>
      </c>
      <c r="M4" s="33" t="s">
        <v>32</v>
      </c>
      <c r="N4" s="36"/>
      <c r="O4" s="7"/>
      <c r="P4" s="7"/>
      <c r="Q4" s="62"/>
    </row>
    <row r="5" spans="1:17" ht="26.5" customHeight="1" x14ac:dyDescent="0.35">
      <c r="A5" s="4">
        <v>1</v>
      </c>
      <c r="B5" s="5"/>
      <c r="C5" s="14" t="s">
        <v>33</v>
      </c>
      <c r="D5" s="5">
        <v>1</v>
      </c>
      <c r="E5" s="41" t="s">
        <v>34</v>
      </c>
      <c r="F5" s="5"/>
      <c r="G5" s="5"/>
      <c r="H5" s="10">
        <f>ROUND(D5*G5*36,2)</f>
        <v>0</v>
      </c>
      <c r="I5" s="5"/>
      <c r="J5" s="5"/>
      <c r="K5" s="5"/>
      <c r="L5" s="5"/>
      <c r="M5" s="5"/>
      <c r="N5" s="18"/>
      <c r="O5" s="15"/>
      <c r="P5" s="16"/>
      <c r="Q5" s="62"/>
    </row>
    <row r="6" spans="1:17" ht="25" x14ac:dyDescent="0.35">
      <c r="A6" s="4">
        <v>2</v>
      </c>
      <c r="B6" s="5"/>
      <c r="C6" s="14" t="s">
        <v>35</v>
      </c>
      <c r="D6" s="5">
        <v>2</v>
      </c>
      <c r="E6" s="42" t="s">
        <v>34</v>
      </c>
      <c r="F6" s="5"/>
      <c r="G6" s="5"/>
      <c r="H6" s="10">
        <f t="shared" ref="H5:H16" si="0">ROUND(D6*G6*36,2)</f>
        <v>0</v>
      </c>
      <c r="I6" s="5"/>
      <c r="J6" s="5"/>
      <c r="K6" s="5"/>
      <c r="L6" s="5"/>
      <c r="M6" s="5"/>
      <c r="O6" s="15"/>
      <c r="P6" s="16"/>
      <c r="Q6" s="62"/>
    </row>
    <row r="7" spans="1:17" ht="20.149999999999999" customHeight="1" x14ac:dyDescent="0.35">
      <c r="A7" s="4">
        <v>3</v>
      </c>
      <c r="B7" s="5"/>
      <c r="C7" s="14" t="s">
        <v>36</v>
      </c>
      <c r="D7" s="5">
        <v>200</v>
      </c>
      <c r="E7" s="42" t="s">
        <v>37</v>
      </c>
      <c r="F7" s="5"/>
      <c r="G7" s="5"/>
      <c r="H7" s="10">
        <f t="shared" si="0"/>
        <v>0</v>
      </c>
      <c r="I7" s="5"/>
      <c r="J7" s="5"/>
      <c r="K7" s="5"/>
      <c r="L7" s="5"/>
      <c r="M7" s="5"/>
      <c r="N7" s="18"/>
      <c r="O7" s="15"/>
      <c r="P7" s="16"/>
      <c r="Q7" s="62"/>
    </row>
    <row r="8" spans="1:17" x14ac:dyDescent="0.35">
      <c r="A8" s="4">
        <v>4</v>
      </c>
      <c r="B8" s="5"/>
      <c r="C8" s="14" t="s">
        <v>38</v>
      </c>
      <c r="D8" s="5">
        <v>1</v>
      </c>
      <c r="E8" s="42" t="s">
        <v>39</v>
      </c>
      <c r="F8" s="5"/>
      <c r="G8" s="5"/>
      <c r="H8" s="10">
        <f t="shared" si="0"/>
        <v>0</v>
      </c>
      <c r="I8" s="5"/>
      <c r="J8" s="5"/>
      <c r="K8" s="5"/>
      <c r="L8" s="5"/>
      <c r="M8" s="5"/>
      <c r="N8" s="18"/>
      <c r="O8" s="15"/>
      <c r="P8" s="16"/>
      <c r="Q8" s="62"/>
    </row>
    <row r="9" spans="1:17" ht="25" x14ac:dyDescent="0.35">
      <c r="A9" s="4">
        <v>5</v>
      </c>
      <c r="B9" s="5"/>
      <c r="C9" s="14" t="s">
        <v>40</v>
      </c>
      <c r="D9" s="5">
        <v>180</v>
      </c>
      <c r="E9" s="42" t="s">
        <v>37</v>
      </c>
      <c r="F9" s="5"/>
      <c r="G9" s="5"/>
      <c r="H9" s="10">
        <f t="shared" si="0"/>
        <v>0</v>
      </c>
      <c r="I9" s="5"/>
      <c r="J9" s="5"/>
      <c r="K9" s="5"/>
      <c r="L9" s="5"/>
      <c r="M9" s="5"/>
      <c r="N9" s="18"/>
      <c r="O9" s="15"/>
      <c r="P9" s="16"/>
      <c r="Q9" s="62"/>
    </row>
    <row r="10" spans="1:17" x14ac:dyDescent="0.35">
      <c r="A10" s="4">
        <v>6</v>
      </c>
      <c r="B10" s="5"/>
      <c r="C10" s="14" t="s">
        <v>41</v>
      </c>
      <c r="D10" s="5">
        <v>20</v>
      </c>
      <c r="E10" s="42" t="s">
        <v>37</v>
      </c>
      <c r="F10" s="5"/>
      <c r="G10" s="5"/>
      <c r="H10" s="10">
        <f t="shared" si="0"/>
        <v>0</v>
      </c>
      <c r="I10" s="5"/>
      <c r="J10" s="5"/>
      <c r="K10" s="5"/>
      <c r="L10" s="5"/>
      <c r="M10" s="5"/>
      <c r="N10" s="37"/>
      <c r="O10" s="38"/>
      <c r="P10" s="39"/>
      <c r="Q10" s="62"/>
    </row>
    <row r="11" spans="1:17" x14ac:dyDescent="0.35">
      <c r="A11" s="4">
        <v>7</v>
      </c>
      <c r="B11" s="5"/>
      <c r="C11" s="14" t="s">
        <v>42</v>
      </c>
      <c r="D11" s="5">
        <v>1</v>
      </c>
      <c r="E11" s="42" t="s">
        <v>37</v>
      </c>
      <c r="F11" s="5"/>
      <c r="G11" s="5"/>
      <c r="H11" s="10">
        <f t="shared" si="0"/>
        <v>0</v>
      </c>
      <c r="I11" s="5"/>
      <c r="J11" s="5"/>
      <c r="K11" s="5"/>
      <c r="L11" s="5"/>
      <c r="M11" s="5"/>
      <c r="N11" s="37"/>
      <c r="O11" s="38"/>
      <c r="P11" s="39"/>
      <c r="Q11" s="62"/>
    </row>
    <row r="12" spans="1:17" x14ac:dyDescent="0.35">
      <c r="A12" s="4">
        <v>8</v>
      </c>
      <c r="B12" s="5"/>
      <c r="C12" s="14" t="s">
        <v>43</v>
      </c>
      <c r="D12" s="5">
        <v>740</v>
      </c>
      <c r="E12" s="42" t="s">
        <v>39</v>
      </c>
      <c r="F12" s="5"/>
      <c r="G12" s="5"/>
      <c r="H12" s="10">
        <f t="shared" si="0"/>
        <v>0</v>
      </c>
      <c r="I12" s="5"/>
      <c r="J12" s="5"/>
      <c r="K12" s="5"/>
      <c r="L12" s="5"/>
      <c r="M12" s="5"/>
      <c r="N12" s="37"/>
      <c r="O12" s="38"/>
      <c r="P12" s="39"/>
      <c r="Q12" s="62"/>
    </row>
    <row r="13" spans="1:17" ht="25" x14ac:dyDescent="0.35">
      <c r="A13" s="4">
        <v>9</v>
      </c>
      <c r="B13" s="5"/>
      <c r="C13" s="14" t="s">
        <v>44</v>
      </c>
      <c r="D13" s="5">
        <v>1278</v>
      </c>
      <c r="E13" s="42" t="s">
        <v>39</v>
      </c>
      <c r="F13" s="5"/>
      <c r="G13" s="5"/>
      <c r="H13" s="10">
        <f t="shared" si="0"/>
        <v>0</v>
      </c>
      <c r="I13" s="5"/>
      <c r="J13" s="5"/>
      <c r="K13" s="5"/>
      <c r="L13" s="5"/>
      <c r="M13" s="5"/>
      <c r="N13" s="37"/>
      <c r="O13" s="38"/>
      <c r="P13" s="39"/>
      <c r="Q13" s="62"/>
    </row>
    <row r="14" spans="1:17" x14ac:dyDescent="0.35">
      <c r="A14" s="4">
        <v>10</v>
      </c>
      <c r="B14" s="5"/>
      <c r="C14" s="14" t="s">
        <v>45</v>
      </c>
      <c r="D14" s="5">
        <v>1</v>
      </c>
      <c r="E14" s="42" t="s">
        <v>46</v>
      </c>
      <c r="F14" s="5"/>
      <c r="G14" s="5"/>
      <c r="H14" s="10">
        <f t="shared" si="0"/>
        <v>0</v>
      </c>
      <c r="I14" s="5"/>
      <c r="J14" s="5"/>
      <c r="K14" s="5"/>
      <c r="L14" s="5"/>
      <c r="M14" s="5"/>
      <c r="N14" s="37"/>
      <c r="O14" s="38"/>
      <c r="P14" s="39"/>
      <c r="Q14" s="62"/>
    </row>
    <row r="15" spans="1:17" x14ac:dyDescent="0.35">
      <c r="A15" s="4">
        <v>11</v>
      </c>
      <c r="B15" s="5"/>
      <c r="C15" s="14" t="s">
        <v>47</v>
      </c>
      <c r="D15" s="5">
        <v>1</v>
      </c>
      <c r="E15" s="42" t="s">
        <v>39</v>
      </c>
      <c r="F15" s="5"/>
      <c r="G15" s="5"/>
      <c r="H15" s="10">
        <f t="shared" si="0"/>
        <v>0</v>
      </c>
      <c r="I15" s="5"/>
      <c r="J15" s="5"/>
      <c r="K15" s="5"/>
      <c r="L15" s="5"/>
      <c r="M15" s="5"/>
      <c r="N15" s="37"/>
      <c r="O15" s="38"/>
      <c r="P15" s="39"/>
      <c r="Q15" s="62"/>
    </row>
    <row r="16" spans="1:17" x14ac:dyDescent="0.35">
      <c r="A16" s="4">
        <v>12</v>
      </c>
      <c r="B16" s="5"/>
      <c r="C16" s="14" t="s">
        <v>48</v>
      </c>
      <c r="D16" s="5">
        <v>1</v>
      </c>
      <c r="E16" s="42" t="s">
        <v>49</v>
      </c>
      <c r="F16" s="5"/>
      <c r="G16" s="5"/>
      <c r="H16" s="10">
        <f t="shared" si="0"/>
        <v>0</v>
      </c>
      <c r="I16" s="5"/>
      <c r="J16" s="5"/>
      <c r="K16" s="5"/>
      <c r="L16" s="5"/>
      <c r="M16" s="5"/>
      <c r="N16" s="37"/>
      <c r="O16" s="38"/>
      <c r="P16" s="39"/>
      <c r="Q16" s="62"/>
    </row>
    <row r="17" spans="1:17" ht="24" customHeight="1" x14ac:dyDescent="0.35">
      <c r="A17" s="6"/>
      <c r="B17" s="6"/>
      <c r="C17" s="6"/>
      <c r="D17" s="48" t="s">
        <v>50</v>
      </c>
      <c r="E17" s="49"/>
      <c r="F17" s="50"/>
      <c r="G17" s="51"/>
      <c r="H17" s="12">
        <f>SUM(H5:H16)</f>
        <v>0</v>
      </c>
      <c r="I17" s="40"/>
      <c r="J17" s="40"/>
      <c r="K17" s="40"/>
      <c r="L17" s="40"/>
      <c r="M17" s="40"/>
      <c r="N17" s="19" t="s">
        <v>51</v>
      </c>
      <c r="O17" s="3"/>
      <c r="P17" s="3"/>
      <c r="Q17" s="62"/>
    </row>
    <row r="18" spans="1:17" ht="28.5" customHeight="1" x14ac:dyDescent="0.35">
      <c r="A18" s="6"/>
      <c r="B18" s="6"/>
      <c r="C18" s="6"/>
      <c r="D18" s="52" t="s">
        <v>52</v>
      </c>
      <c r="E18" s="53"/>
      <c r="F18" s="54"/>
      <c r="G18" s="55"/>
      <c r="H18" s="13"/>
      <c r="I18" s="1"/>
      <c r="J18" s="1"/>
      <c r="K18" s="1"/>
      <c r="L18" s="1"/>
      <c r="M18" s="1"/>
      <c r="N18" s="3" t="s">
        <v>53</v>
      </c>
      <c r="O18" s="3"/>
      <c r="P18" s="3"/>
      <c r="Q18" s="62"/>
    </row>
    <row r="19" spans="1:17" ht="25.5" customHeight="1" x14ac:dyDescent="0.35">
      <c r="A19" s="6"/>
      <c r="B19" s="6"/>
      <c r="C19" s="6"/>
      <c r="D19" s="48" t="s">
        <v>54</v>
      </c>
      <c r="E19" s="49"/>
      <c r="F19" s="50"/>
      <c r="G19" s="51"/>
      <c r="H19" s="13"/>
      <c r="I19" s="1"/>
      <c r="J19" s="1"/>
      <c r="K19" s="1"/>
      <c r="L19" s="1"/>
      <c r="M19" s="1"/>
      <c r="N19" s="3" t="s">
        <v>55</v>
      </c>
      <c r="O19" s="3"/>
      <c r="P19" s="3"/>
      <c r="Q19" s="62"/>
    </row>
    <row r="20" spans="1:17" ht="30" customHeight="1" x14ac:dyDescent="0.35">
      <c r="A20" s="43" t="s">
        <v>56</v>
      </c>
      <c r="B20" s="43"/>
      <c r="C20" s="43"/>
      <c r="D20" s="43"/>
      <c r="E20" s="43"/>
      <c r="F20" s="43"/>
      <c r="G20" s="43"/>
      <c r="H20" s="43"/>
      <c r="I20" s="43"/>
      <c r="N20" s="63" t="s">
        <v>57</v>
      </c>
      <c r="O20" s="63"/>
      <c r="P20" s="63"/>
      <c r="Q20" s="62"/>
    </row>
    <row r="21" spans="1:17" x14ac:dyDescent="0.35">
      <c r="A21" s="3" t="s">
        <v>58</v>
      </c>
      <c r="B21" s="3"/>
      <c r="C21" s="3"/>
      <c r="D21" s="3"/>
      <c r="E21" s="3"/>
      <c r="F21" s="3"/>
      <c r="G21" s="3"/>
      <c r="H21" s="9"/>
      <c r="N21" s="63" t="s">
        <v>59</v>
      </c>
      <c r="O21" s="63"/>
      <c r="P21" s="63"/>
      <c r="Q21" s="62"/>
    </row>
    <row r="22" spans="1:17" ht="14.5" customHeight="1" x14ac:dyDescent="0.35">
      <c r="A22" s="43" t="s">
        <v>60</v>
      </c>
      <c r="B22" s="43"/>
      <c r="C22" s="43"/>
      <c r="D22" s="43"/>
      <c r="E22" s="43"/>
      <c r="F22" s="17"/>
      <c r="G22" s="3"/>
      <c r="H22" s="9"/>
      <c r="N22" s="63" t="s">
        <v>61</v>
      </c>
      <c r="O22" s="63"/>
      <c r="P22" s="63"/>
      <c r="Q22" s="62"/>
    </row>
    <row r="23" spans="1:17" ht="26.5" customHeight="1" x14ac:dyDescent="0.35">
      <c r="A23" s="43" t="s">
        <v>62</v>
      </c>
      <c r="B23" s="43"/>
      <c r="C23" s="43"/>
      <c r="D23" s="43"/>
      <c r="E23" s="43"/>
      <c r="F23" s="43"/>
      <c r="G23" s="43"/>
      <c r="H23" s="43"/>
      <c r="I23" s="43"/>
      <c r="N23" s="19" t="s">
        <v>63</v>
      </c>
      <c r="Q23" s="62"/>
    </row>
    <row r="24" spans="1:17" x14ac:dyDescent="0.35">
      <c r="A24" s="43" t="s">
        <v>64</v>
      </c>
      <c r="B24" s="43"/>
      <c r="C24" s="43"/>
      <c r="D24" s="43"/>
      <c r="E24" s="43"/>
      <c r="F24" s="43"/>
      <c r="G24" s="43"/>
      <c r="H24" s="43"/>
      <c r="I24" s="43"/>
      <c r="N24" s="64" t="s">
        <v>65</v>
      </c>
      <c r="O24" s="64"/>
      <c r="P24" s="64"/>
      <c r="Q24" s="62"/>
    </row>
    <row r="25" spans="1:17" ht="25.5" customHeight="1" x14ac:dyDescent="0.35">
      <c r="A25" s="43" t="s">
        <v>66</v>
      </c>
      <c r="B25" s="43"/>
      <c r="C25" s="43"/>
      <c r="D25" s="43"/>
      <c r="E25" s="43"/>
      <c r="F25" s="43"/>
      <c r="G25" s="43"/>
      <c r="H25" s="43"/>
      <c r="I25" s="43"/>
      <c r="N25" s="65" t="s">
        <v>67</v>
      </c>
      <c r="O25" s="66"/>
      <c r="P25" s="66"/>
      <c r="Q25" s="62"/>
    </row>
    <row r="26" spans="1:17" x14ac:dyDescent="0.35">
      <c r="A26" s="43" t="s">
        <v>68</v>
      </c>
      <c r="B26" s="43"/>
      <c r="C26" s="43"/>
      <c r="D26" s="43"/>
      <c r="E26" s="43"/>
      <c r="F26" s="43"/>
      <c r="G26" s="43"/>
      <c r="H26" s="43"/>
      <c r="I26" s="43"/>
      <c r="N26" s="66"/>
      <c r="O26" s="66"/>
      <c r="P26" s="66"/>
      <c r="Q26" s="62"/>
    </row>
    <row r="27" spans="1:17" ht="30.65" customHeight="1" x14ac:dyDescent="0.35">
      <c r="A27" s="68" t="s">
        <v>69</v>
      </c>
      <c r="B27" s="43"/>
      <c r="C27" s="43"/>
      <c r="D27" s="43"/>
      <c r="E27" s="43"/>
      <c r="F27" s="43"/>
      <c r="G27" s="43"/>
      <c r="H27" s="43"/>
      <c r="I27" s="43"/>
      <c r="Q27" s="62"/>
    </row>
    <row r="28" spans="1:17" ht="51.65" customHeight="1" x14ac:dyDescent="0.35">
      <c r="A28" s="43" t="s">
        <v>70</v>
      </c>
      <c r="B28" s="43"/>
      <c r="C28" s="43"/>
      <c r="D28" s="43"/>
      <c r="E28" s="43"/>
      <c r="F28" s="43"/>
      <c r="G28" s="43"/>
      <c r="H28" s="43"/>
      <c r="I28" s="43"/>
      <c r="N28" s="64" t="s">
        <v>71</v>
      </c>
      <c r="O28" s="64"/>
      <c r="P28" s="64"/>
      <c r="Q28" s="62"/>
    </row>
    <row r="29" spans="1:17" ht="12" customHeight="1" x14ac:dyDescent="0.35">
      <c r="A29" s="43" t="s">
        <v>72</v>
      </c>
      <c r="B29" s="43"/>
      <c r="C29" s="43"/>
      <c r="D29" s="43"/>
      <c r="E29" s="43"/>
      <c r="F29" s="43"/>
      <c r="G29" s="43"/>
      <c r="H29" s="43"/>
      <c r="I29" s="43"/>
      <c r="N29" s="64" t="s">
        <v>73</v>
      </c>
      <c r="O29" s="64"/>
      <c r="P29" s="64"/>
      <c r="Q29" s="62"/>
    </row>
    <row r="30" spans="1:17" ht="25" customHeight="1" x14ac:dyDescent="0.35">
      <c r="N30" s="63"/>
      <c r="O30" s="63"/>
      <c r="P30" s="63"/>
    </row>
    <row r="31" spans="1:17" ht="28" customHeight="1" x14ac:dyDescent="0.35">
      <c r="A31" s="43" t="s">
        <v>74</v>
      </c>
      <c r="B31" s="43"/>
      <c r="C31" s="43"/>
      <c r="D31" s="43"/>
      <c r="E31" s="43"/>
      <c r="F31" s="43"/>
      <c r="G31" s="43"/>
      <c r="H31" s="43"/>
      <c r="I31" s="43"/>
      <c r="N31" s="67" t="s">
        <v>75</v>
      </c>
      <c r="O31" s="67"/>
      <c r="P31" s="67"/>
      <c r="Q31" s="20"/>
    </row>
    <row r="32" spans="1:17" x14ac:dyDescent="0.35">
      <c r="A32" s="3" t="s">
        <v>76</v>
      </c>
      <c r="B32" s="3"/>
      <c r="C32" s="3"/>
      <c r="D32" s="3"/>
      <c r="E32" s="3"/>
      <c r="F32" s="3"/>
      <c r="G32" s="3"/>
      <c r="H32" s="9"/>
    </row>
    <row r="33" spans="1:9" x14ac:dyDescent="0.35">
      <c r="A33" s="43" t="s">
        <v>77</v>
      </c>
      <c r="B33" s="43"/>
      <c r="C33" s="43"/>
      <c r="D33" s="43"/>
      <c r="E33" s="43"/>
      <c r="F33" s="17"/>
      <c r="G33" s="3"/>
      <c r="H33" s="9"/>
    </row>
    <row r="34" spans="1:9" ht="28" customHeight="1" x14ac:dyDescent="0.35">
      <c r="A34" s="43" t="s">
        <v>78</v>
      </c>
      <c r="B34" s="43"/>
      <c r="C34" s="43"/>
      <c r="D34" s="43"/>
      <c r="E34" s="43"/>
      <c r="F34" s="43"/>
      <c r="G34" s="43"/>
      <c r="H34" s="43"/>
      <c r="I34" s="43"/>
    </row>
    <row r="35" spans="1:9" x14ac:dyDescent="0.35">
      <c r="A35" s="43" t="s">
        <v>79</v>
      </c>
      <c r="B35" s="43"/>
      <c r="C35" s="43"/>
      <c r="D35" s="43"/>
      <c r="E35" s="43"/>
      <c r="F35" s="43"/>
      <c r="G35" s="43"/>
      <c r="H35" s="43"/>
      <c r="I35" s="43"/>
    </row>
    <row r="36" spans="1:9" ht="42" customHeight="1" x14ac:dyDescent="0.35">
      <c r="A36" s="43" t="s">
        <v>80</v>
      </c>
      <c r="B36" s="43"/>
      <c r="C36" s="43"/>
      <c r="D36" s="43"/>
      <c r="E36" s="43"/>
      <c r="F36" s="43"/>
      <c r="G36" s="43"/>
      <c r="H36" s="43"/>
      <c r="I36" s="43"/>
    </row>
    <row r="37" spans="1:9" ht="18.649999999999999" customHeight="1" x14ac:dyDescent="0.35">
      <c r="A37" s="43" t="s">
        <v>81</v>
      </c>
      <c r="B37" s="43"/>
      <c r="C37" s="43"/>
      <c r="D37" s="43"/>
      <c r="E37" s="43"/>
      <c r="F37" s="43"/>
      <c r="G37" s="43"/>
      <c r="H37" s="43"/>
      <c r="I37" s="43"/>
    </row>
    <row r="38" spans="1:9" ht="41.5" customHeight="1" x14ac:dyDescent="0.35">
      <c r="A38" s="43" t="s">
        <v>82</v>
      </c>
      <c r="B38" s="43"/>
      <c r="C38" s="43"/>
      <c r="D38" s="43"/>
      <c r="E38" s="43"/>
      <c r="F38" s="43"/>
      <c r="G38" s="43"/>
      <c r="H38" s="43"/>
      <c r="I38" s="43"/>
    </row>
    <row r="39" spans="1:9" ht="39.65" customHeight="1" x14ac:dyDescent="0.35">
      <c r="A39" s="43" t="s">
        <v>83</v>
      </c>
      <c r="B39" s="43"/>
      <c r="C39" s="43"/>
      <c r="D39" s="43"/>
      <c r="E39" s="43"/>
      <c r="F39" s="43"/>
      <c r="G39" s="43"/>
      <c r="H39" s="43"/>
      <c r="I39" s="43"/>
    </row>
    <row r="40" spans="1:9" x14ac:dyDescent="0.35">
      <c r="A40" s="43" t="s">
        <v>84</v>
      </c>
      <c r="B40" s="43"/>
      <c r="C40" s="43"/>
      <c r="D40" s="43"/>
      <c r="E40" s="43"/>
      <c r="F40" s="43"/>
      <c r="G40" s="43"/>
      <c r="H40" s="43"/>
      <c r="I40" s="43"/>
    </row>
  </sheetData>
  <mergeCells count="34">
    <mergeCell ref="N31:P31"/>
    <mergeCell ref="A20:I20"/>
    <mergeCell ref="A29:I29"/>
    <mergeCell ref="A24:I24"/>
    <mergeCell ref="A25:I25"/>
    <mergeCell ref="A26:I26"/>
    <mergeCell ref="A27:I27"/>
    <mergeCell ref="A28:I28"/>
    <mergeCell ref="N1:Q1"/>
    <mergeCell ref="N2:P2"/>
    <mergeCell ref="Q2:Q29"/>
    <mergeCell ref="N20:P20"/>
    <mergeCell ref="N21:P21"/>
    <mergeCell ref="N22:P22"/>
    <mergeCell ref="N24:P24"/>
    <mergeCell ref="N25:P26"/>
    <mergeCell ref="N28:P28"/>
    <mergeCell ref="N29:P30"/>
    <mergeCell ref="A37:I37"/>
    <mergeCell ref="A38:I38"/>
    <mergeCell ref="A39:I39"/>
    <mergeCell ref="A40:I40"/>
    <mergeCell ref="A1:F1"/>
    <mergeCell ref="A31:I31"/>
    <mergeCell ref="A33:E33"/>
    <mergeCell ref="A34:I34"/>
    <mergeCell ref="A35:I35"/>
    <mergeCell ref="A36:I36"/>
    <mergeCell ref="F2:M2"/>
    <mergeCell ref="D17:G17"/>
    <mergeCell ref="D18:G18"/>
    <mergeCell ref="D19:G19"/>
    <mergeCell ref="A23:I23"/>
    <mergeCell ref="A22:E22"/>
  </mergeCells>
  <conditionalFormatting sqref="D3:D4">
    <cfRule type="cellIs" dxfId="0" priority="1" operator="equal">
      <formula>"Pasirinkti"</formula>
    </cfRule>
  </conditionalFormatting>
  <pageMargins left="0.7" right="0.7" top="0.75" bottom="0.75" header="0.3" footer="0.3"/>
  <pageSetup paperSize="9" scale="44" orientation="portrait" r:id="rId1"/>
  <colBreaks count="1" manualBreakCount="1">
    <brk id="13" max="23" man="1"/>
  </colBreaks>
  <extLst>
    <ext xmlns:x14="http://schemas.microsoft.com/office/spreadsheetml/2009/9/main" uri="{CCE6A557-97BC-4b89-ADB6-D9C93CAAB3DF}">
      <x14:dataValidations xmlns:xm="http://schemas.microsoft.com/office/excel/2006/main" count="2">
        <x14:dataValidation type="list" showInputMessage="1" showErrorMessage="1" xr:uid="{E7B5B98F-55C9-4D7D-899C-75B32CDE836F}">
          <x14:formula1>
            <xm:f>Sheet1!$A$1:$A$5</xm:f>
          </x14:formula1>
          <xm:sqref>D3</xm:sqref>
        </x14:dataValidation>
        <x14:dataValidation type="list" showInputMessage="1" showErrorMessage="1" xr:uid="{5B5110A0-B5F7-44EB-832E-5DCAE3F9BBA5}">
          <x14:formula1>
            <xm:f>Sheet1!$A$7:$A$11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sheetPr codeName="Sheet4"/>
  <dimension ref="A1:A11"/>
  <sheetViews>
    <sheetView workbookViewId="0">
      <selection activeCell="A7" sqref="A7:A10"/>
    </sheetView>
  </sheetViews>
  <sheetFormatPr defaultRowHeight="14.5" x14ac:dyDescent="0.35"/>
  <cols>
    <col min="1" max="1" width="16.453125" style="3" bestFit="1" customWidth="1"/>
  </cols>
  <sheetData>
    <row r="1" spans="1:1" x14ac:dyDescent="0.35">
      <c r="A1" s="3" t="s">
        <v>85</v>
      </c>
    </row>
    <row r="2" spans="1:1" x14ac:dyDescent="0.35">
      <c r="A2" s="3" t="s">
        <v>86</v>
      </c>
    </row>
    <row r="3" spans="1:1" x14ac:dyDescent="0.35">
      <c r="A3" s="3" t="s">
        <v>8</v>
      </c>
    </row>
    <row r="4" spans="1:1" x14ac:dyDescent="0.35">
      <c r="A4" s="3" t="s">
        <v>87</v>
      </c>
    </row>
    <row r="5" spans="1:1" x14ac:dyDescent="0.35">
      <c r="A5" s="3" t="s">
        <v>88</v>
      </c>
    </row>
    <row r="7" spans="1:1" x14ac:dyDescent="0.35">
      <c r="A7" s="21" t="s">
        <v>89</v>
      </c>
    </row>
    <row r="8" spans="1:1" x14ac:dyDescent="0.35">
      <c r="A8" s="3" t="s">
        <v>90</v>
      </c>
    </row>
    <row r="9" spans="1:1" x14ac:dyDescent="0.35">
      <c r="A9" s="3" t="s">
        <v>24</v>
      </c>
    </row>
    <row r="10" spans="1:1" x14ac:dyDescent="0.35">
      <c r="A10" s="3" t="s">
        <v>91</v>
      </c>
    </row>
    <row r="11" spans="1:1" x14ac:dyDescent="0.35">
      <c r="A11" s="3" t="s">
        <v>92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E8F7E2A8CD0CB54591106512760EBE9E" ma:contentTypeVersion="3" ma:contentTypeDescription="Kurkite naują dokumentą." ma:contentTypeScope="" ma:versionID="4d9b7972ee3c3b522b1ff195988627d8">
  <xsd:schema xmlns:xsd="http://www.w3.org/2001/XMLSchema" xmlns:xs="http://www.w3.org/2001/XMLSchema" xmlns:p="http://schemas.microsoft.com/office/2006/metadata/properties" xmlns:ns2="b470ff96-5f14-4996-a4c4-d0a02ef395e0" targetNamespace="http://schemas.microsoft.com/office/2006/metadata/properties" ma:root="true" ma:fieldsID="ce470c183ada941d3415a9e5e2e020c8" ns2:_="">
    <xsd:import namespace="b470ff96-5f14-4996-a4c4-d0a02ef395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0ff96-5f14-4996-a4c4-d0a02ef39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FB60E9E5-5ECD-45E8-AF3D-62263F073C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95BC2D-495F-4977-8FB8-F85B6E3B4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0ff96-5f14-4996-a4c4-d0a02ef39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Prekės_Products</vt:lpstr>
      <vt:lpstr>Sheet1</vt:lpstr>
      <vt:lpstr>Prekės_Products!Print_Area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Rasa Seikauskienė</cp:lastModifiedBy>
  <cp:revision/>
  <dcterms:created xsi:type="dcterms:W3CDTF">2023-08-16T05:10:24Z</dcterms:created>
  <dcterms:modified xsi:type="dcterms:W3CDTF">2025-12-17T14:38:28Z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0x010100E8F7E2A8CD0CB54591106512760EBE9E</vt:lpwstr>
  </property>
  <property fmtid="{D5CDD505-2E9C-101B-9397-08002B2CF9AE}" pid="10" name="MediaServiceImageTags">
    <vt:lpwstr/>
  </property>
</Properties>
</file>