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totojas\Desktop\Naujas aplankas\2025 pirkimai\traumat ir ortopedija 11 men\sutartis osteca\"/>
    </mc:Choice>
  </mc:AlternateContent>
  <xr:revisionPtr revIDLastSave="0" documentId="8_{F101A6D8-F790-470F-B37E-120DE389E75F}" xr6:coauthVersionLast="47" xr6:coauthVersionMax="47" xr10:uidLastSave="{00000000-0000-0000-0000-000000000000}"/>
  <bookViews>
    <workbookView xWindow="-108" yWindow="-108" windowWidth="23256" windowHeight="12456" xr2:uid="{102BDB22-FF57-4E3D-BDAD-34D2252DF6AC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H5" i="1"/>
  <c r="G5" i="1"/>
</calcChain>
</file>

<file path=xl/sharedStrings.xml><?xml version="1.0" encoding="utf-8"?>
<sst xmlns="http://schemas.openxmlformats.org/spreadsheetml/2006/main" count="93" uniqueCount="68">
  <si>
    <t>Dalies numeris</t>
  </si>
  <si>
    <t>Pavadinimas</t>
  </si>
  <si>
    <t>Mato vnt.</t>
  </si>
  <si>
    <t>Kintamo kampo plaštakos artrodezinė plokštelė</t>
  </si>
  <si>
    <t>Kintamo kampo plaštakos artrodezinė plokštelė ir sraigtai</t>
  </si>
  <si>
    <t>vnt.</t>
  </si>
  <si>
    <t>Plokštelė skirta riešakaulių sintezei, implantuojama iš dorsalinės riešo pusės. Nupjauto kūgio formos su kintamo kampo užrakinamomis kiaurymėmis, tinkančiomis 2 mm skersmens savisriegiams sraigtams. Ploksštelė pagaminta iš titano ar savo fizikinėmis ir cheminėmis savybėmis lygiavertės medžiagos. Kūgio formos kūne 7-8 kiaurymės, 14-15 mm skersmens.</t>
  </si>
  <si>
    <t xml:space="preserve">Pagaminti iš titano ar savo fizikinėnis ir cheminėmis savybėmis lygiavertės medžiagos. Pilno sriegio, sraigto galvutė užsriegta arba neužsriegta, pasirinktinai pagal Ligoninės poreikį, ilgis nuo 8 mm iki 20 mm, ilgėja kas 1-2 mm. </t>
  </si>
  <si>
    <t>2 mm skersmens savisriegiai arba savisriegiai užrakinantys sraigtai</t>
  </si>
  <si>
    <t>Artroskopinė adata</t>
  </si>
  <si>
    <t>Individualiai supakuota, sterili, vienkartinė. Su įpjova šone, siūlo užkabinimui. Pagaminta iš nitinolio ar lygiavertės medžiagos. Turi tikti Ligoninės turimam Arthrex Scorpion multifire instrumentui arba instrumentas teikiamas Ligoninei panaudai.</t>
  </si>
  <si>
    <t>Pinta siūlinė juosta artroskopijai</t>
  </si>
  <si>
    <r>
      <t>Individauliai supakuota, sterili, vienkartinė. Pagaminta iš ultra aukštos molekulinės masės polietileno arba ultrauakštos molekulinės masės polietilenas supintas su poliesteriu. Juostos storis 2,1</t>
    </r>
    <r>
      <rPr>
        <sz val="9"/>
        <color theme="1"/>
        <rFont val="Aptos Narrow"/>
        <family val="2"/>
      </rPr>
      <t>±</t>
    </r>
    <r>
      <rPr>
        <sz val="9"/>
        <color theme="1"/>
        <rFont val="Times New Roman"/>
        <family val="1"/>
        <charset val="186"/>
      </rPr>
      <t xml:space="preserve">0,1 mm, galuose siaurėjanti iki  #2 storio siūlo. Ilgis </t>
    </r>
    <r>
      <rPr>
        <sz val="9"/>
        <color theme="1"/>
        <rFont val="Aptos Narrow"/>
        <family val="2"/>
      </rPr>
      <t>≥</t>
    </r>
    <r>
      <rPr>
        <sz val="9"/>
        <color theme="1"/>
        <rFont val="Times New Roman"/>
        <family val="1"/>
        <charset val="186"/>
      </rPr>
      <t>90 cm. Spalva mėlyna arba violetinė.</t>
    </r>
  </si>
  <si>
    <t>Siūlo mazgo nustumėjas/ siūlo nukirpėjas</t>
  </si>
  <si>
    <t>Plokščia, plastikine rankena, darbinė dalis tuščiavidurio cilindro formos, į kurį įmontuotas siūlo užfiksavimo mechanizmas, kuris valdomas ant plokščios rankenos įmontuotu atskiru pastūmimu ir laikant mygtuką į šoną atidaro cilindro distaliname gale esantį langą, į kurį įsistato siūlas, paleidus mygtuką siūlas uždaromas instrumento distaliname gale, su galimybe laisvai slankioti siūlą angoje. Kito ant rankenos įmontuoto slankaus mygtuko pagalba siūlas yra nukerpamas.</t>
  </si>
  <si>
    <t>Artroskopinis siūlo pravedimo/ištraukimo instrumentas</t>
  </si>
  <si>
    <r>
      <t>Individualiai supakuotas, sterilus. Paruoštas naudojimui. Darbinė dalis tiesi, lenkta į kairę 16,5-17 laipsnių kampu, lnekta į dešinę 16,5-17 laipsnių kampu, pasirinktinai pagal Ligoninės poreikį. Darbinės griebiančiosios dalies ilgis 12,5</t>
    </r>
    <r>
      <rPr>
        <sz val="9"/>
        <color theme="1"/>
        <rFont val="Aptos Narrow"/>
        <family val="2"/>
      </rPr>
      <t>±</t>
    </r>
    <r>
      <rPr>
        <sz val="9"/>
        <color theme="1"/>
        <rFont val="Times New Roman"/>
        <family val="1"/>
        <charset val="186"/>
      </rPr>
      <t>0,5 mm. Skirtas pravesti #2 storio siūlams ar siūlinei juostai per audinius. Instrumento darbinio strypo skersmuo 3,8</t>
    </r>
    <r>
      <rPr>
        <sz val="9"/>
        <color theme="1"/>
        <rFont val="Aptos Narrow"/>
        <family val="2"/>
      </rPr>
      <t>±</t>
    </r>
    <r>
      <rPr>
        <sz val="9"/>
        <color theme="1"/>
        <rFont val="Times New Roman"/>
        <family val="1"/>
        <charset val="186"/>
      </rPr>
      <t xml:space="preserve">0,2 mm. </t>
    </r>
  </si>
  <si>
    <t>Vienkartiniai elektrodai pacientą įžeminantys elektrodai</t>
  </si>
  <si>
    <t>Vienkartiniai, limpantys prie paciento kūno. Elektrodo paviršiaus plotas 84-86 cm2, padalintas, su ekvipotencialiniu žiedu. Tinkantis Erbe Vio elektrochirurginio įrenginio prijungimo kabeliui.</t>
  </si>
  <si>
    <t>Endosaga menisko šaknies fiksacijai</t>
  </si>
  <si>
    <t>Pagamintas iš titano ar savo fizikinėmis ir cheminėmis savybėmis lygiavertės medžiagos, apskrita su išgaubta vidine dalimi, turi dvi kiaurymes siūlui ar siūlinei juostai pravesti. Endo sagos skersmuo 10mm± 0,1mm , aukštis ne didesnis nei 3,6mm, kiaurymės skersmuo 2,5mm± 0,1mm.</t>
  </si>
  <si>
    <t>Sraigtai priekinio kryžminio kelio raiščio sausgyslių transplanto blauzdinei fikasacijai</t>
  </si>
  <si>
    <t>Supakuoti individualiai, sterilioje pakuotėje. Besirezorbuojantys kanuliuoti sraigtai. Pagaminti iš nemažiau kaip 74 procentų poli-L-pieno rūgšties (PLLA) ir ne mažiau kaip 24 procentų hidroksiapatito (HA), standartine ir padidinta galvute; reversinė versija. Sraigtų storis nuo 6 mm iki 12 mm, didėja kas 1 mm, sraigtų ilgiai nuo 20 mm iki 35 mm, nuo 2 iki 4 ilgių, proklausomai nuo sraigtų storio.</t>
  </si>
  <si>
    <t>Lateralinės eilės įkalami peties sąnario inkarai</t>
  </si>
  <si>
    <r>
      <t xml:space="preserve">Supakuotas individualiai, sterilioje pakuotėje. Inkaras pagamintas iš poli-eter-eter-ketono arba savo fizikinėmis ir cheminėmis savybėmis lygiavertės medžiagos,  3,0 </t>
    </r>
    <r>
      <rPr>
        <sz val="9"/>
        <color theme="1"/>
        <rFont val="Aptos Narrow"/>
        <family val="2"/>
      </rPr>
      <t>±</t>
    </r>
    <r>
      <rPr>
        <sz val="9"/>
        <color theme="1"/>
        <rFont val="Times New Roman"/>
        <family val="1"/>
        <charset val="186"/>
      </rPr>
      <t>0,1 mm, 3,5 ±0,1 mm, 4,5 ±0,1 mm skersmens inkarai, pasirinktinai pagal Ligoninės poreikį, inkaruojančios dalies ilgis 14-25 mm. Pakuotėje kartu su vienkartiniu instrumentu inkarui įvesti.</t>
    </r>
  </si>
  <si>
    <t xml:space="preserve">Supakuotas individualiai, sterilioje pakuotėje, kartu su įvedimo ir implanto nustumimo/fikasavimo instrumentu. Inkarinis siūlas veikiantis išsiplečiančio mazgo principu. Inkarinis siūlas pagamintas iš poliesterio arba savo fizikinėmis ir chemnėmis savybėmis lygiavertės medžiagos 1,8-,19 mm skersmens, su dviems 1# sorio siūlais iš ultra aukštos molekulinės masės polietileno ar savo fizikinėmis ir cheminėmis savybėmis lygiavertės medžiagos. </t>
  </si>
  <si>
    <t>Peties sąnarinės lūpos siūlinis inkaras</t>
  </si>
  <si>
    <t>Peties sąnario inkariniai implantai mestabilumo fiksacijai</t>
  </si>
  <si>
    <t>Individualiai supakuotas, sterilioje pakuotėje. Inkaras su vienu arba dviem #2 storio ultra aukštos molekulinės masės polietileno ir su pintu poliesterio apvalkalu. Įvedimo būdas - įkalant ir užtraukiant. Pakuotėje kartu su vienkartiniu metalliniu įvedimo instrumentu. Inkaro ištraukimo jėga ne mažiau kaip 410 N. Inkaro skersmuo 1,7-1,8 mm, ilgis 19 ± 2mm.</t>
  </si>
  <si>
    <t>Inkaras su šakute UCL, CMC, SL operacijoms</t>
  </si>
  <si>
    <r>
      <t>Individualiai supakuotas, sterilioje pakuotėje. Inkaras pagamintas iš poli-eter-eter-ketono ar savo fizikinėmis ir cheminėmis savybėmis lygiavertės medžiagos. Inkaras 3,5</t>
    </r>
    <r>
      <rPr>
        <sz val="9"/>
        <color theme="1"/>
        <rFont val="Aptos Narrow"/>
        <family val="2"/>
      </rPr>
      <t>±</t>
    </r>
    <r>
      <rPr>
        <sz val="9"/>
        <color theme="1"/>
        <rFont val="Times New Roman"/>
        <family val="1"/>
        <charset val="186"/>
      </rPr>
      <t>0,1 mm x 3,8 ±0,1 mm dydžio, turi šakutės formos kiaurymę, kurios plotis 1-2 mm. Inkaras užrakinamas kaule.</t>
    </r>
  </si>
  <si>
    <t>Šeiverio antgalis</t>
  </si>
  <si>
    <t>Antgalis aštria ilga darbine dalimi, prailginimu, skirtas kaului gręžti artroskopinių operacijų metu; antgalio diametras 1,6-3 mm, ne mažiau kaip 6 skirtingi, pasirinktinai pagal Ligoninės poreikį. Rinkinį sudaro obturatorius, šeiverio grąžtas bei įmova grąžto įvedimui. Antgaliai turi būti techniškai suderinami su "Arthrex" artroskopine įranga.</t>
  </si>
  <si>
    <t>1.1</t>
  </si>
  <si>
    <t>1.2</t>
  </si>
  <si>
    <t>Siūlomos prekės pavadinimas, gamintojas, katalogo (Ref) kodas</t>
  </si>
  <si>
    <t>Mato vnt. kaina Eur be PVM</t>
  </si>
  <si>
    <t>Bendra suma Eur be PVM</t>
  </si>
  <si>
    <t>Bendra suma Eur su PVM</t>
  </si>
  <si>
    <t>Maksimalus kiekis 24 mėn.</t>
  </si>
  <si>
    <t xml:space="preserve">Bendra kaina 1 pirkimo daliai: 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</si>
  <si>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</si>
  <si>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</si>
  <si>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</si>
  <si>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</si>
  <si>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</si>
  <si>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</si>
  <si>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</si>
  <si>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</si>
  <si>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</si>
  <si>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</si>
  <si>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</si>
  <si>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13.1</t>
  </si>
  <si>
    <t>First Pass Mini, ref. 72290128, 72290129, 72290130;  Smith&amp;Nephew (JAV)</t>
  </si>
  <si>
    <r>
      <t xml:space="preserve">Plokščia, plastikine rankena, darbinė dalis tuščiavidurio cilindro formos, į kurį įmontuotas siūlo užfiksavimo mechanizmas, kuris valdomas ant plokščios rankenos įmontuotu atskiru pastūmimu ir laikant mygtuką į šoną atidaro cilindro distaliname gale esantį langą, į kurį įsistato siūlas, paleidus mygtuką siūlas uždaromas instrumento distaliname gale, su galimybe laisvai slankioti siūlą angoje. Kito ant rankenos įmontuoto slankaus mygtuko pagalba siūlas yra nukerpamas. </t>
    </r>
    <r>
      <rPr>
        <b/>
        <sz val="9"/>
        <color theme="1"/>
        <rFont val="Times New Roman"/>
        <family val="1"/>
        <charset val="186"/>
      </rPr>
      <t>Žr.į: Katalogas 4 pirkimo dalis.</t>
    </r>
  </si>
  <si>
    <r>
      <t xml:space="preserve">Individualiai supakuotas, sterilus. Paruoštas naudojimui. Darbinė dalis tiesi, lenkta į kairę 17 laipsnių kampu, lenkta į dešinę 17 laipsnių kampu, pasirinktinai pagal Ligoninės poreikį. Darbinės griebiančiosios dalies ilgis 12,5 mm. Skirtas pravesti #2 storio siūlams ar siūlinei juostai per audinius. Instrumento darbinio strypo skersmuo 3,8 mm. </t>
    </r>
    <r>
      <rPr>
        <b/>
        <sz val="9"/>
        <color theme="1"/>
        <rFont val="Times New Roman"/>
        <family val="1"/>
        <charset val="186"/>
      </rPr>
      <t>Žr. į: Katalogas 5 pirkimo dalis.</t>
    </r>
  </si>
  <si>
    <t>NOVOCUT, ref. CTX-C001, Smith&amp;Nephew (JAV)</t>
  </si>
  <si>
    <t>ref. 1-01-61-12,  Medgal (Lenkija)</t>
  </si>
  <si>
    <t xml:space="preserve">Biosure HA, Ref. Nr. 7207686; 7207674;7207677;7207675;7209023;7207676;7209012;7207678;7209021;7207679;7207680;7209013;7207681;7209020;7207682;7207683;7209016;7209019;7209017;7209018;7209014;7209022;7209015;72201768;72201769;72201770;72201771;72201772;72201773;72201774;72201775;72201776;72201777;72201778;72201779;72201780;72201781;72201782;72201783;72201784;72201785;72201786;72201787;72201788;72201789;72201790;72201791;  Smith&amp;Nephew (JAV), </t>
  </si>
  <si>
    <r>
      <t>Supakuoti individualiai, sterilioje pakuotėje. Besirezorbuojantys kanuliuoti sraigtai. Pagaminti iš nemažiau kaip 74 procentų poli-L-pieno rūgšties (PLLA) ir ne mažiau kaip 24 procentų hidroksiapatito (HA), standartine ir padidinta galvute; reversinė versija. Sraigtų storis nuo 6 mm iki 12 mm, didėja kas 1 mm, sraigtų ilgiai nuo 20 mm iki 35 mm, nuo 2 iki 4 ilgių, priklausomai nuo sraigtų storio.</t>
    </r>
    <r>
      <rPr>
        <b/>
        <sz val="9"/>
        <color theme="1"/>
        <rFont val="Times New Roman"/>
        <family val="1"/>
        <charset val="186"/>
      </rPr>
      <t xml:space="preserve"> Žr. į: Katalogas 8 pirkimo dalis.</t>
    </r>
  </si>
  <si>
    <r>
      <t xml:space="preserve">Pagamintas iš titano, apskrita su išgaubta vidine dalimi, turi dvi kiaurymes siūlui ar siūlinei juostai pravesti. Endo sagos skersmuo 10mm , aukštis ne didesnis nei 3,6mm, kiaurymės skersmuo 2,5mm. </t>
    </r>
    <r>
      <rPr>
        <b/>
        <sz val="9"/>
        <color theme="1"/>
        <rFont val="Times New Roman"/>
        <family val="1"/>
        <charset val="186"/>
      </rPr>
      <t>Žr.į: Katalogas 7 pirkimo dalis.</t>
    </r>
  </si>
  <si>
    <t>Suturefix, ref. 72203852, 72203853, 72203854, Smith&amp;Nephew (JAV)</t>
  </si>
  <si>
    <r>
      <t xml:space="preserve">Supakuotas individualiai, sterilioje pakuotėje, kartu su įvedimo ir implanto nustumimo/fikasavimo instrumentu. Inkarinis siūlas veikiantis išsiplečiančio mazgo principu. Inkarinis siūlas pagamintas iš poliesterio arba savo fizikinėmis ir chemnėmis savybėmis lygiavertės medžiagos 1,8-,19 mm skersmens, su dviems 1# sorio siūlais iš ultra aukštos molekulinės masės polietileno ar savo fizikinėmis ir cheminėmis savybėmis lygiavertės medžiagos. </t>
    </r>
    <r>
      <rPr>
        <b/>
        <sz val="9"/>
        <color theme="1"/>
        <rFont val="Times New Roman"/>
        <family val="1"/>
        <charset val="186"/>
      </rPr>
      <t>Žr.į: Katalogas 10 pirkimo dalis.</t>
    </r>
  </si>
  <si>
    <t>Ring plate Koenigsee Implantate GmbH (Vokietija) ref. 5.9953.14</t>
  </si>
  <si>
    <t>Plokštelė skirta riešakaulių sintezei, implantuojama iš dorsalinės riešo pusės. Nupjauto kūgio formos su kintamo kampo užrakinamomis kiaurymėmis, tinkančiomis 2 mm skersmens savisriegiams sraigtams. Ploksštelė pagaminta iš titano. Kūgio formos kūne 7 kiaurymės, 14 mm skersmens.</t>
  </si>
  <si>
    <t>Angle stable screw  Koenigsee Implantate GmbH (Vokietija) ref. 3.114.08 - 3.114.20 arba 3.110.08 - 3.110.20</t>
  </si>
  <si>
    <t xml:space="preserve">Pagaminti iš titano. Pilno sriegio, sraigto galvutė užsriegta arba neužsriegta, pasirinktinai pagal Ligoninės poreikį, ilgis nuo 8 mm iki 20 mm, ilgėja kas 2 mm. </t>
  </si>
  <si>
    <t>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</si>
</sst>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Aptos Narrow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rgb="FFFF0000"/>
      <name val="Times New Roman"/>
      <family val="1"/>
      <charset val="186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Įprastas" xfId="0" builtinId="0"/>
    <cellStyle name="TableStyleLight1" xfId="1" xr:uid="{45FA350D-7F47-447E-8313-AC83FD383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B9F7-E106-4FE1-AD8C-69D4E458EC65}">
  <sheetPr>
    <pageSetUpPr fitToPage="1"/>
  </sheetPr>
  <dimension ref="A2:U45"/>
  <sheetViews>
    <sheetView tabSelected="1" workbookViewId="0">
      <selection activeCell="F4" sqref="F4"/>
    </sheetView>
  </sheetViews>
  <sheetFormatPr defaultColWidth="9.109375" defaultRowHeight="12" x14ac:dyDescent="0.25"/>
  <cols>
    <col min="1" max="1" width="9.109375" style="8"/>
    <col min="2" max="2" width="31.6640625" style="4" customWidth="1"/>
    <col min="3" max="3" width="7.109375" style="8" customWidth="1"/>
    <col min="4" max="4" width="11.5546875" style="8" customWidth="1"/>
    <col min="5" max="5" width="58.33203125" style="8" customWidth="1"/>
    <col min="6" max="6" width="12" style="8" customWidth="1"/>
    <col min="7" max="7" width="9.109375" style="8"/>
    <col min="8" max="8" width="9.109375" style="8" customWidth="1"/>
    <col min="9" max="16384" width="9.109375" style="4"/>
  </cols>
  <sheetData>
    <row r="2" spans="1:9" ht="15.6" x14ac:dyDescent="0.25">
      <c r="F2" s="14" t="s">
        <v>67</v>
      </c>
    </row>
    <row r="3" spans="1:9" ht="39.6" x14ac:dyDescent="0.25">
      <c r="A3" s="1" t="s">
        <v>0</v>
      </c>
      <c r="B3" s="2" t="s">
        <v>1</v>
      </c>
      <c r="C3" s="3" t="s">
        <v>2</v>
      </c>
      <c r="D3" s="13" t="s">
        <v>39</v>
      </c>
      <c r="E3" s="12" t="s">
        <v>35</v>
      </c>
      <c r="F3" s="12" t="s">
        <v>36</v>
      </c>
      <c r="G3" s="12" t="s">
        <v>37</v>
      </c>
      <c r="H3" s="12" t="s">
        <v>38</v>
      </c>
    </row>
    <row r="4" spans="1:9" ht="23.4" x14ac:dyDescent="0.25">
      <c r="A4" s="7">
        <v>1</v>
      </c>
      <c r="B4" s="9" t="s">
        <v>4</v>
      </c>
      <c r="C4" s="7"/>
      <c r="D4" s="7"/>
      <c r="E4" s="7"/>
      <c r="F4" s="7"/>
      <c r="G4" s="7"/>
      <c r="H4" s="7"/>
      <c r="I4" s="11"/>
    </row>
    <row r="5" spans="1:9" ht="24" x14ac:dyDescent="0.25">
      <c r="A5" s="7" t="s">
        <v>33</v>
      </c>
      <c r="B5" s="6" t="s">
        <v>3</v>
      </c>
      <c r="C5" s="7" t="s">
        <v>5</v>
      </c>
      <c r="D5" s="7">
        <v>10</v>
      </c>
      <c r="E5" s="17" t="s">
        <v>63</v>
      </c>
      <c r="F5" s="16">
        <v>215</v>
      </c>
      <c r="G5" s="16">
        <f>SUM(F5*D5)</f>
        <v>2150</v>
      </c>
      <c r="H5" s="16">
        <f>SUM(G5*1.05)</f>
        <v>2257.5</v>
      </c>
    </row>
    <row r="6" spans="1:9" ht="108" x14ac:dyDescent="0.25">
      <c r="A6" s="7"/>
      <c r="B6" s="6" t="s">
        <v>6</v>
      </c>
      <c r="C6" s="7"/>
      <c r="D6" s="7"/>
      <c r="E6" s="21" t="s">
        <v>64</v>
      </c>
      <c r="F6" s="7"/>
      <c r="G6" s="7"/>
      <c r="H6" s="7"/>
    </row>
    <row r="7" spans="1:9" ht="24" x14ac:dyDescent="0.25">
      <c r="A7" s="7" t="s">
        <v>34</v>
      </c>
      <c r="B7" s="6" t="s">
        <v>8</v>
      </c>
      <c r="C7" s="7" t="s">
        <v>5</v>
      </c>
      <c r="D7" s="10">
        <v>70</v>
      </c>
      <c r="E7" s="22" t="s">
        <v>65</v>
      </c>
      <c r="F7" s="16">
        <v>29</v>
      </c>
      <c r="G7" s="16">
        <f>SUM(F7*D7)</f>
        <v>2030</v>
      </c>
      <c r="H7" s="16">
        <f>SUM(G7*1.05)</f>
        <v>2131.5</v>
      </c>
    </row>
    <row r="8" spans="1:9" ht="72" x14ac:dyDescent="0.25">
      <c r="A8" s="7"/>
      <c r="B8" s="6" t="s">
        <v>7</v>
      </c>
      <c r="C8" s="7"/>
      <c r="D8" s="7"/>
      <c r="E8" s="21" t="s">
        <v>66</v>
      </c>
      <c r="F8" s="7"/>
      <c r="G8" s="7"/>
      <c r="H8" s="7"/>
    </row>
    <row r="9" spans="1:9" ht="14.4" x14ac:dyDescent="0.3">
      <c r="A9" s="23" t="s">
        <v>40</v>
      </c>
      <c r="B9" s="24"/>
      <c r="C9" s="24"/>
      <c r="D9" s="24"/>
      <c r="E9" s="24"/>
      <c r="F9" s="25"/>
      <c r="G9" s="16">
        <v>4180</v>
      </c>
      <c r="H9" s="16">
        <v>4389</v>
      </c>
    </row>
    <row r="10" spans="1:9" hidden="1" x14ac:dyDescent="0.25">
      <c r="A10" s="7">
        <v>2</v>
      </c>
      <c r="B10" s="5" t="s">
        <v>9</v>
      </c>
      <c r="C10" s="7"/>
      <c r="D10" s="7"/>
      <c r="E10" s="7"/>
      <c r="F10" s="7"/>
      <c r="G10" s="7"/>
      <c r="H10" s="7"/>
    </row>
    <row r="11" spans="1:9" hidden="1" x14ac:dyDescent="0.25">
      <c r="A11" s="7" t="s">
        <v>41</v>
      </c>
      <c r="B11" s="5" t="s">
        <v>9</v>
      </c>
      <c r="C11" s="7" t="s">
        <v>5</v>
      </c>
      <c r="D11" s="7">
        <v>30</v>
      </c>
      <c r="E11" s="7"/>
      <c r="F11" s="7"/>
      <c r="G11" s="7"/>
      <c r="H11" s="7"/>
    </row>
    <row r="12" spans="1:9" ht="72" hidden="1" x14ac:dyDescent="0.25">
      <c r="A12" s="7"/>
      <c r="B12" s="6" t="s">
        <v>10</v>
      </c>
      <c r="C12" s="7"/>
      <c r="D12" s="7"/>
      <c r="E12" s="7"/>
      <c r="F12" s="7"/>
      <c r="G12" s="7"/>
      <c r="H12" s="7"/>
    </row>
    <row r="13" spans="1:9" hidden="1" x14ac:dyDescent="0.25">
      <c r="A13" s="7">
        <v>3</v>
      </c>
      <c r="B13" s="5" t="s">
        <v>11</v>
      </c>
      <c r="C13" s="7"/>
      <c r="D13" s="7"/>
      <c r="E13" s="15"/>
      <c r="F13" s="15"/>
      <c r="G13" s="15"/>
      <c r="H13" s="15"/>
    </row>
    <row r="14" spans="1:9" hidden="1" x14ac:dyDescent="0.25">
      <c r="A14" s="7" t="s">
        <v>42</v>
      </c>
      <c r="B14" s="5" t="s">
        <v>11</v>
      </c>
      <c r="C14" s="7" t="s">
        <v>5</v>
      </c>
      <c r="D14" s="7">
        <v>500</v>
      </c>
      <c r="E14" s="7"/>
      <c r="F14" s="7"/>
      <c r="G14" s="7"/>
      <c r="H14" s="7"/>
    </row>
    <row r="15" spans="1:9" ht="84" hidden="1" x14ac:dyDescent="0.25">
      <c r="A15" s="7"/>
      <c r="B15" s="6" t="s">
        <v>12</v>
      </c>
      <c r="C15" s="7"/>
      <c r="D15" s="7"/>
      <c r="E15" s="7"/>
      <c r="F15" s="7"/>
      <c r="G15" s="7"/>
      <c r="H15" s="7"/>
    </row>
    <row r="16" spans="1:9" x14ac:dyDescent="0.25">
      <c r="A16" s="7">
        <v>4</v>
      </c>
      <c r="B16" s="5" t="s">
        <v>13</v>
      </c>
      <c r="C16" s="7"/>
      <c r="D16" s="7"/>
      <c r="E16" s="7"/>
      <c r="F16" s="7"/>
      <c r="G16" s="7"/>
      <c r="H16" s="7"/>
    </row>
    <row r="17" spans="1:21" x14ac:dyDescent="0.25">
      <c r="A17" s="7" t="s">
        <v>43</v>
      </c>
      <c r="B17" s="5" t="s">
        <v>13</v>
      </c>
      <c r="C17" s="7" t="s">
        <v>5</v>
      </c>
      <c r="D17" s="7">
        <v>20</v>
      </c>
      <c r="E17" s="17" t="s">
        <v>56</v>
      </c>
      <c r="F17" s="7"/>
      <c r="G17" s="7"/>
      <c r="H17" s="7"/>
    </row>
    <row r="18" spans="1:21" ht="132" x14ac:dyDescent="0.25">
      <c r="A18" s="7"/>
      <c r="B18" s="6" t="s">
        <v>14</v>
      </c>
      <c r="C18" s="7"/>
      <c r="D18" s="7"/>
      <c r="E18" s="6" t="s">
        <v>54</v>
      </c>
      <c r="F18" s="16">
        <v>335</v>
      </c>
      <c r="G18" s="16">
        <v>6700</v>
      </c>
      <c r="H18" s="16">
        <v>7035</v>
      </c>
    </row>
    <row r="19" spans="1:21" ht="24" x14ac:dyDescent="0.25">
      <c r="A19" s="7">
        <v>5</v>
      </c>
      <c r="B19" s="6" t="s">
        <v>15</v>
      </c>
      <c r="C19" s="7"/>
      <c r="D19" s="7"/>
      <c r="E19" s="7"/>
      <c r="F19" s="7"/>
      <c r="G19" s="7"/>
      <c r="H19" s="7"/>
    </row>
    <row r="20" spans="1:21" ht="24" x14ac:dyDescent="0.25">
      <c r="A20" s="7" t="s">
        <v>44</v>
      </c>
      <c r="B20" s="6" t="s">
        <v>15</v>
      </c>
      <c r="C20" s="7" t="s">
        <v>5</v>
      </c>
      <c r="D20" s="7">
        <v>30</v>
      </c>
      <c r="E20" s="17" t="s">
        <v>53</v>
      </c>
      <c r="F20" s="7"/>
      <c r="G20" s="7"/>
      <c r="H20" s="7"/>
    </row>
    <row r="21" spans="1:21" ht="108" x14ac:dyDescent="0.25">
      <c r="A21" s="7"/>
      <c r="B21" s="6" t="s">
        <v>16</v>
      </c>
      <c r="C21" s="7"/>
      <c r="D21" s="7"/>
      <c r="E21" s="6" t="s">
        <v>55</v>
      </c>
      <c r="F21" s="16">
        <v>320</v>
      </c>
      <c r="G21" s="16">
        <v>9600</v>
      </c>
      <c r="H21" s="16">
        <v>10080</v>
      </c>
    </row>
    <row r="22" spans="1:21" ht="24" hidden="1" x14ac:dyDescent="0.25">
      <c r="A22" s="7">
        <v>6</v>
      </c>
      <c r="B22" s="6" t="s">
        <v>17</v>
      </c>
      <c r="C22" s="7"/>
      <c r="D22" s="7"/>
      <c r="E22" s="7"/>
      <c r="F22" s="7"/>
      <c r="G22" s="7"/>
      <c r="H22" s="7"/>
    </row>
    <row r="23" spans="1:21" ht="24" hidden="1" x14ac:dyDescent="0.25">
      <c r="A23" s="7" t="s">
        <v>45</v>
      </c>
      <c r="B23" s="6" t="s">
        <v>17</v>
      </c>
      <c r="C23" s="7" t="s">
        <v>5</v>
      </c>
      <c r="D23" s="7">
        <v>500</v>
      </c>
      <c r="E23" s="7"/>
      <c r="F23" s="7"/>
      <c r="G23" s="7"/>
      <c r="H23" s="7"/>
    </row>
    <row r="24" spans="1:21" ht="60" hidden="1" x14ac:dyDescent="0.25">
      <c r="A24" s="7"/>
      <c r="B24" s="6" t="s">
        <v>18</v>
      </c>
      <c r="C24" s="7"/>
      <c r="D24" s="7"/>
      <c r="E24" s="7"/>
      <c r="F24" s="7"/>
      <c r="G24" s="7"/>
      <c r="H24" s="7"/>
    </row>
    <row r="25" spans="1:21" x14ac:dyDescent="0.25">
      <c r="A25" s="7">
        <v>7</v>
      </c>
      <c r="B25" s="5" t="s">
        <v>19</v>
      </c>
      <c r="C25" s="7"/>
      <c r="D25" s="7"/>
      <c r="E25" s="7"/>
      <c r="F25" s="7"/>
      <c r="G25" s="7"/>
      <c r="H25" s="7"/>
    </row>
    <row r="26" spans="1:21" x14ac:dyDescent="0.25">
      <c r="A26" s="7" t="s">
        <v>46</v>
      </c>
      <c r="B26" s="5" t="s">
        <v>19</v>
      </c>
      <c r="C26" s="7" t="s">
        <v>5</v>
      </c>
      <c r="D26" s="7">
        <v>100</v>
      </c>
      <c r="E26" s="7" t="s">
        <v>57</v>
      </c>
      <c r="F26" s="7"/>
      <c r="G26" s="7"/>
      <c r="H26" s="7"/>
    </row>
    <row r="27" spans="1:21" ht="84" x14ac:dyDescent="0.25">
      <c r="A27" s="7"/>
      <c r="B27" s="6" t="s">
        <v>20</v>
      </c>
      <c r="C27" s="7"/>
      <c r="D27" s="7"/>
      <c r="E27" s="6" t="s">
        <v>60</v>
      </c>
      <c r="F27" s="16">
        <v>60</v>
      </c>
      <c r="G27" s="16">
        <v>6000</v>
      </c>
      <c r="H27" s="16">
        <v>6300</v>
      </c>
    </row>
    <row r="28" spans="1:21" ht="24" x14ac:dyDescent="0.25">
      <c r="A28" s="7">
        <v>8</v>
      </c>
      <c r="B28" s="6" t="s">
        <v>21</v>
      </c>
      <c r="C28" s="7"/>
      <c r="D28" s="7"/>
      <c r="E28" s="7"/>
      <c r="F28" s="7"/>
      <c r="G28" s="7"/>
      <c r="H28" s="7"/>
    </row>
    <row r="29" spans="1:21" ht="87" customHeight="1" x14ac:dyDescent="0.25">
      <c r="A29" s="7" t="s">
        <v>47</v>
      </c>
      <c r="B29" s="6" t="s">
        <v>21</v>
      </c>
      <c r="C29" s="7" t="s">
        <v>5</v>
      </c>
      <c r="D29" s="7">
        <v>100</v>
      </c>
      <c r="E29" s="26" t="s">
        <v>58</v>
      </c>
      <c r="F29" s="21"/>
      <c r="G29" s="21"/>
      <c r="H29" s="2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 ht="108" x14ac:dyDescent="0.25">
      <c r="A30" s="7"/>
      <c r="B30" s="6" t="s">
        <v>22</v>
      </c>
      <c r="C30" s="7"/>
      <c r="D30" s="7"/>
      <c r="E30" s="6" t="s">
        <v>59</v>
      </c>
      <c r="F30" s="16">
        <v>120</v>
      </c>
      <c r="G30" s="16">
        <v>12000</v>
      </c>
      <c r="H30" s="16">
        <v>12600</v>
      </c>
    </row>
    <row r="31" spans="1:21" hidden="1" x14ac:dyDescent="0.25">
      <c r="A31" s="7">
        <v>9</v>
      </c>
      <c r="B31" s="6" t="s">
        <v>23</v>
      </c>
      <c r="C31" s="7"/>
      <c r="D31" s="7"/>
      <c r="E31" s="7"/>
      <c r="F31" s="7"/>
      <c r="G31" s="7"/>
      <c r="H31" s="7"/>
    </row>
    <row r="32" spans="1:21" hidden="1" x14ac:dyDescent="0.25">
      <c r="A32" s="7" t="s">
        <v>48</v>
      </c>
      <c r="B32" s="6" t="s">
        <v>23</v>
      </c>
      <c r="C32" s="7" t="s">
        <v>5</v>
      </c>
      <c r="D32" s="7">
        <v>50</v>
      </c>
      <c r="E32" s="7"/>
      <c r="F32" s="7"/>
      <c r="G32" s="7"/>
      <c r="H32" s="7"/>
    </row>
    <row r="33" spans="1:8" ht="108" hidden="1" x14ac:dyDescent="0.25">
      <c r="A33" s="7"/>
      <c r="B33" s="6" t="s">
        <v>24</v>
      </c>
      <c r="C33" s="7"/>
      <c r="D33" s="7"/>
      <c r="E33" s="6"/>
      <c r="F33" s="7"/>
      <c r="G33" s="7"/>
      <c r="H33" s="7"/>
    </row>
    <row r="34" spans="1:8" hidden="1" x14ac:dyDescent="0.25">
      <c r="A34" s="7">
        <v>10</v>
      </c>
      <c r="B34" s="6" t="s">
        <v>26</v>
      </c>
      <c r="C34" s="7"/>
      <c r="D34" s="7"/>
      <c r="E34" s="7"/>
      <c r="F34" s="7"/>
      <c r="G34" s="7"/>
      <c r="H34" s="7"/>
    </row>
    <row r="35" spans="1:8" hidden="1" x14ac:dyDescent="0.25">
      <c r="A35" s="7" t="s">
        <v>49</v>
      </c>
      <c r="B35" s="6" t="s">
        <v>26</v>
      </c>
      <c r="C35" s="7" t="s">
        <v>5</v>
      </c>
      <c r="D35" s="7">
        <v>20</v>
      </c>
      <c r="E35" s="17" t="s">
        <v>61</v>
      </c>
      <c r="F35" s="7"/>
      <c r="G35" s="7"/>
      <c r="H35" s="7"/>
    </row>
    <row r="36" spans="1:8" ht="132" hidden="1" x14ac:dyDescent="0.25">
      <c r="A36" s="7"/>
      <c r="B36" s="6" t="s">
        <v>25</v>
      </c>
      <c r="C36" s="7"/>
      <c r="D36" s="7"/>
      <c r="E36" s="6" t="s">
        <v>62</v>
      </c>
      <c r="F36" s="16">
        <v>160</v>
      </c>
      <c r="G36" s="16">
        <v>3200</v>
      </c>
      <c r="H36" s="16">
        <v>3360</v>
      </c>
    </row>
    <row r="37" spans="1:8" ht="24" hidden="1" x14ac:dyDescent="0.25">
      <c r="A37" s="7">
        <v>11</v>
      </c>
      <c r="B37" s="6" t="s">
        <v>27</v>
      </c>
      <c r="C37" s="7"/>
      <c r="D37" s="7"/>
      <c r="E37" s="7"/>
      <c r="F37" s="7"/>
      <c r="G37" s="7"/>
      <c r="H37" s="7"/>
    </row>
    <row r="38" spans="1:8" ht="24" hidden="1" x14ac:dyDescent="0.25">
      <c r="A38" s="7" t="s">
        <v>50</v>
      </c>
      <c r="B38" s="6" t="s">
        <v>27</v>
      </c>
      <c r="C38" s="7" t="s">
        <v>5</v>
      </c>
      <c r="D38" s="7">
        <v>20</v>
      </c>
      <c r="E38" s="7"/>
      <c r="F38" s="7"/>
      <c r="G38" s="7"/>
      <c r="H38" s="7"/>
    </row>
    <row r="39" spans="1:8" ht="96" hidden="1" x14ac:dyDescent="0.25">
      <c r="A39" s="7"/>
      <c r="B39" s="6" t="s">
        <v>28</v>
      </c>
      <c r="C39" s="7"/>
      <c r="D39" s="7"/>
      <c r="E39" s="7"/>
      <c r="F39" s="7"/>
      <c r="G39" s="7"/>
      <c r="H39" s="7"/>
    </row>
    <row r="40" spans="1:8" ht="24" hidden="1" x14ac:dyDescent="0.25">
      <c r="A40" s="7">
        <v>12</v>
      </c>
      <c r="B40" s="6" t="s">
        <v>29</v>
      </c>
      <c r="C40" s="7"/>
      <c r="D40" s="7"/>
      <c r="E40" s="7"/>
      <c r="F40" s="7"/>
      <c r="G40" s="7"/>
      <c r="H40" s="7"/>
    </row>
    <row r="41" spans="1:8" ht="24" hidden="1" x14ac:dyDescent="0.25">
      <c r="A41" s="7" t="s">
        <v>51</v>
      </c>
      <c r="B41" s="6" t="s">
        <v>29</v>
      </c>
      <c r="C41" s="7" t="s">
        <v>5</v>
      </c>
      <c r="D41" s="7">
        <v>85</v>
      </c>
      <c r="E41" s="7"/>
      <c r="F41" s="7"/>
      <c r="G41" s="7"/>
      <c r="H41" s="7"/>
    </row>
    <row r="42" spans="1:8" ht="84" hidden="1" x14ac:dyDescent="0.25">
      <c r="A42" s="7"/>
      <c r="B42" s="6" t="s">
        <v>30</v>
      </c>
      <c r="C42" s="7"/>
      <c r="D42" s="7"/>
      <c r="E42" s="7"/>
      <c r="F42" s="7"/>
      <c r="G42" s="7"/>
      <c r="H42" s="7"/>
    </row>
    <row r="43" spans="1:8" hidden="1" x14ac:dyDescent="0.25">
      <c r="A43" s="18">
        <v>13</v>
      </c>
      <c r="B43" s="19" t="s">
        <v>31</v>
      </c>
      <c r="C43" s="18"/>
      <c r="D43" s="18"/>
      <c r="E43" s="18"/>
      <c r="F43" s="18"/>
      <c r="G43" s="18"/>
      <c r="H43" s="18"/>
    </row>
    <row r="44" spans="1:8" hidden="1" x14ac:dyDescent="0.25">
      <c r="A44" s="18" t="s">
        <v>52</v>
      </c>
      <c r="B44" s="19" t="s">
        <v>31</v>
      </c>
      <c r="C44" s="18" t="s">
        <v>5</v>
      </c>
      <c r="D44" s="18">
        <v>20</v>
      </c>
      <c r="E44" s="18"/>
      <c r="F44" s="18"/>
      <c r="G44" s="18"/>
      <c r="H44" s="18"/>
    </row>
    <row r="45" spans="1:8" ht="96" hidden="1" x14ac:dyDescent="0.25">
      <c r="A45" s="18"/>
      <c r="B45" s="20" t="s">
        <v>32</v>
      </c>
      <c r="C45" s="18"/>
      <c r="D45" s="18"/>
      <c r="E45" s="18"/>
      <c r="F45" s="18"/>
      <c r="G45" s="18"/>
      <c r="H45" s="18"/>
    </row>
  </sheetData>
  <mergeCells count="1">
    <mergeCell ref="A9:F9"/>
  </mergeCells>
  <pageMargins left="0.7" right="0.7" top="0.75" bottom="0.75" header="0.3" footer="0.3"/>
  <pageSetup paperSize="9" scale="3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Liubinskaitė</dc:creator>
  <cp:lastModifiedBy>Dovilė Černiauskienė</cp:lastModifiedBy>
  <cp:lastPrinted>2025-12-19T07:49:33Z</cp:lastPrinted>
  <dcterms:created xsi:type="dcterms:W3CDTF">2025-11-10T12:28:15Z</dcterms:created>
  <dcterms:modified xsi:type="dcterms:W3CDTF">2026-01-18T08:03:41Z</dcterms:modified>
</cp:coreProperties>
</file>