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M:\PIRKIMAI\2025\TARPTAUTINIAI\2025-10-08 Sulčių centralizuotas pirkimas\Pirkimo dokumentai\5 priedas. Preliminarosios sutarties projektas su priedais\"/>
    </mc:Choice>
  </mc:AlternateContent>
  <xr:revisionPtr revIDLastSave="0" documentId="13_ncr:1_{82EE7281-4EB7-47A5-BF60-29DAA3969814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samata" sheetId="1" r:id="rId1"/>
    <sheet name="Lapas1" sheetId="6" r:id="rId2"/>
    <sheet name="Apelsinų sultys iš koncentrato" sheetId="7" r:id="rId3"/>
    <sheet name="Apelsinų sultys ne iš koncentra" sheetId="8" r:id="rId4"/>
    <sheet name="Anansų sultys" sheetId="9" r:id="rId5"/>
    <sheet name="multi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E22" i="1"/>
  <c r="CM21" i="1"/>
  <c r="CM22" i="1" l="1"/>
  <c r="D17" i="1"/>
  <c r="D18" i="1"/>
  <c r="D19" i="1"/>
  <c r="D16" i="1"/>
</calcChain>
</file>

<file path=xl/sharedStrings.xml><?xml version="1.0" encoding="utf-8"?>
<sst xmlns="http://schemas.openxmlformats.org/spreadsheetml/2006/main" count="631" uniqueCount="613">
  <si>
    <t>Maisto produkto pavadinimas</t>
  </si>
  <si>
    <t>Mato vnt.</t>
  </si>
  <si>
    <t>Poreikis (orienta-cinis metams)</t>
  </si>
  <si>
    <t>Įstaigos kodas: 191633714</t>
  </si>
  <si>
    <t>Įstaigos kodas: 191638070</t>
  </si>
  <si>
    <t>Įstaigos kodas: 191640865</t>
  </si>
  <si>
    <t>Įstaigos kodas: 191635341</t>
  </si>
  <si>
    <t>Įstaigos kodas: 291642340</t>
  </si>
  <si>
    <t>Įstaigos kodas: 191638451</t>
  </si>
  <si>
    <t>Įstaigos kodas: 195473374</t>
  </si>
  <si>
    <t>Įstaigos kodas: 191635722</t>
  </si>
  <si>
    <t>Įstaigos kodas: 191637698</t>
  </si>
  <si>
    <t>Įstaigos kodas: 191633333</t>
  </si>
  <si>
    <t>Įstaigos kodas: 191634969</t>
  </si>
  <si>
    <t>Įstaigos kodas: 191636443</t>
  </si>
  <si>
    <t>Įstaigos kodas: 191828810</t>
  </si>
  <si>
    <t>Įstaigos kodas: 191634392</t>
  </si>
  <si>
    <t>Įstaigos kodas: 191639172</t>
  </si>
  <si>
    <t>Įstaigos kodas: 191641052</t>
  </si>
  <si>
    <t>Įstaigos kodas: 191633529</t>
  </si>
  <si>
    <t>Įstaigos kodas: 191642535</t>
  </si>
  <si>
    <t>Įstaigos kodas: 191638113</t>
  </si>
  <si>
    <t>Įstaigos kodas: 191642720</t>
  </si>
  <si>
    <t>Įstaigos kodas: 191640299</t>
  </si>
  <si>
    <t>Įstaigos kodas: 191640146</t>
  </si>
  <si>
    <t>Įstaigos kodas: 191633290</t>
  </si>
  <si>
    <t>Įstaigos kodas: 191641629</t>
  </si>
  <si>
    <t>Įstaigos kodas: 191639553</t>
  </si>
  <si>
    <t>Įstaigos kodas: 191638832</t>
  </si>
  <si>
    <t>Įstaigos kodas: 191638266</t>
  </si>
  <si>
    <t>Įstaigos kodas: 191639934</t>
  </si>
  <si>
    <t>Įstaigos kodas: 191641586</t>
  </si>
  <si>
    <t>Įstaigos kodas: 191642873</t>
  </si>
  <si>
    <t>Įstaigos kodas: 191636062</t>
  </si>
  <si>
    <t>Įstaigos kodas: 291635680</t>
  </si>
  <si>
    <t>Įstaigos kodas: 291634240</t>
  </si>
  <si>
    <t>Įstaigos kodas: 111106319</t>
  </si>
  <si>
    <t>Įstaigos kodas: 191642154</t>
  </si>
  <si>
    <t>Įstaigos kodas: 191637926</t>
  </si>
  <si>
    <t>Įstaigos kodas: 191635875</t>
  </si>
  <si>
    <t>Įstaigos kodas: 191637011</t>
  </si>
  <si>
    <t>Įstaigos kodas: 191097825</t>
  </si>
  <si>
    <t>Įstaigos kodas: 191634588</t>
  </si>
  <si>
    <t>Įstaigos kodas: 191636258</t>
  </si>
  <si>
    <t>Įstaigos kodas: 191642492</t>
  </si>
  <si>
    <t>Įstaigos kodas: 191642916</t>
  </si>
  <si>
    <t>Įstaigos kodas: 191635537</t>
  </si>
  <si>
    <t>Įstaigos kodas: 91634773</t>
  </si>
  <si>
    <t>Įstaigos kodas: 191638647</t>
  </si>
  <si>
    <t>Įstaigos kodas: 191640484</t>
  </si>
  <si>
    <t>Įstaigos kodas: 191640712</t>
  </si>
  <si>
    <t>Įstaigos kodas: 191643594</t>
  </si>
  <si>
    <t>Įstaigos kodas: 191636639</t>
  </si>
  <si>
    <t>Įstaigos kodas: 195093831</t>
  </si>
  <si>
    <t>Įstaigos kodas: 191634435</t>
  </si>
  <si>
    <t>Įstaigos kodas: 191098012</t>
  </si>
  <si>
    <t>Įstaigos kodas: 191643441</t>
  </si>
  <si>
    <t>Įstaigos kodas: 191636596</t>
  </si>
  <si>
    <t>Įstaigos kodas: 191633486</t>
  </si>
  <si>
    <t>Įstaigos kodas: 302557111</t>
  </si>
  <si>
    <t>Įstaigos kodas: 191641433</t>
  </si>
  <si>
    <t>Įstaigos kodas: 191636824</t>
  </si>
  <si>
    <t>Įstaigos kodas: 191641248</t>
  </si>
  <si>
    <t>Įstaigos kodas: 191637883</t>
  </si>
  <si>
    <t>Įstaigos kodas: 191643256</t>
  </si>
  <si>
    <t>Įstaigos kodas: 291640670</t>
  </si>
  <si>
    <t>Įstaigos kodas: 291638790</t>
  </si>
  <si>
    <t>Įstaigos kodas: 191641390</t>
  </si>
  <si>
    <t>Įstaigos kodas: 191635918</t>
  </si>
  <si>
    <t>Įstaigos kodas: 191633867</t>
  </si>
  <si>
    <t>Įstaigos kodas: 191637164</t>
  </si>
  <si>
    <t>Įstaigos kodas: 191639749</t>
  </si>
  <si>
    <t>Įstaigos kodas: 191639215</t>
  </si>
  <si>
    <t>Įstaigos kodas: 191643637</t>
  </si>
  <si>
    <t>Įstaigos kodas: 191639368</t>
  </si>
  <si>
    <t>Įstaigos kodas: 191640527</t>
  </si>
  <si>
    <t>Įstaigos kodas: 300594100</t>
  </si>
  <si>
    <t>Įstaigos kodas: 191643060</t>
  </si>
  <si>
    <t>Įstaigos kodas: 191641814</t>
  </si>
  <si>
    <t>Įstaigos kodas: 190136168</t>
  </si>
  <si>
    <t>Įstaigos kodas: 191634816</t>
  </si>
  <si>
    <t>Įstaigos kodas:191846114</t>
  </si>
  <si>
    <t>rezervas</t>
  </si>
  <si>
    <t>Adresas: Antanavos g. 17, Kaunas</t>
  </si>
  <si>
    <t>Adresas: K. Donelaičio g. 9a, Kaunas</t>
  </si>
  <si>
    <t>Adresas: Baltų pr. 49, Kaunas</t>
  </si>
  <si>
    <t xml:space="preserve">Adresas: A. Mackevičiaus g. 101, Kaunas </t>
  </si>
  <si>
    <t>Adresas:    Margio g. 17, Kaunas</t>
  </si>
  <si>
    <t>Adresas:    Taikos pr. 10, Kaunas</t>
  </si>
  <si>
    <t>Adresas:    Bitininkų 19, Kaunas</t>
  </si>
  <si>
    <t>Adresas:    Prancūzų g. 68a, Kaunas</t>
  </si>
  <si>
    <t>Adresas:    Žagarės g. 5, Kaunas</t>
  </si>
  <si>
    <t>Adresas: Panerių g. 44, Kaunas</t>
  </si>
  <si>
    <t xml:space="preserve">Adresas:    R.Kalantos g. 116, Kaunas </t>
  </si>
  <si>
    <t>Adresas: Amerikos lietuvių g. 9, Kaunas</t>
  </si>
  <si>
    <t>Adresas:    A. Mapu g. 12, Kaunas</t>
  </si>
  <si>
    <t>Adresas: Ukmergės g. 19, Kaunas</t>
  </si>
  <si>
    <t>Adresas:    Apuolės g. 29, Kaunas</t>
  </si>
  <si>
    <t>Adresas:    Baltijos g. 28, Kaunas</t>
  </si>
  <si>
    <t>Adresas: Partizanų g. 52, Kaunas</t>
  </si>
  <si>
    <t>Adresas:    Kovo 11-osios g. 25b, Kaunas</t>
  </si>
  <si>
    <t>Adresas:    Kovo 11-osios g. 14, Kaunas</t>
  </si>
  <si>
    <t>Adresas:    Griunvaldo g. 26, 26a, Kaunas</t>
  </si>
  <si>
    <t>Adresas:    Pienių g. 14, Kaunas</t>
  </si>
  <si>
    <t>Adresas:    P. Plechavičiaus g. 21</t>
  </si>
  <si>
    <t>Adresas:    Birželio 23-iosios g. 21</t>
  </si>
  <si>
    <t>Adresas:    Parko g. 10, Kaunas</t>
  </si>
  <si>
    <t>Adresas:    K. Genio g. 7, Kaunas</t>
  </si>
  <si>
    <t>Adresas:    Savanorių pr. 236a, Kaunas</t>
  </si>
  <si>
    <t>Adresas: Kovo 11-osios g. 48, Kaunas</t>
  </si>
  <si>
    <t>Adresas:  P.Plechavičiaus g. 13, Kaunas</t>
  </si>
  <si>
    <t>Adresas:  Ašigalio g. 39, Kaunas</t>
  </si>
  <si>
    <t>Adresas: Vakarų g. 14, Kaunas</t>
  </si>
  <si>
    <t>Adresas: V. Krėvės pr. 58</t>
  </si>
  <si>
    <t>Adresas:  Vaidoto g. 26a, Kaunas</t>
  </si>
  <si>
    <t>Adresas: V. Krėvės pr. 63a, Kaunas</t>
  </si>
  <si>
    <t>Adresas: Jūratės g. 19, Kaunas</t>
  </si>
  <si>
    <t>Adresas: Birutės g. 9, Kaunas</t>
  </si>
  <si>
    <t>Adresas:  Varnių g. 49, Kaunas</t>
  </si>
  <si>
    <t>Adresas: Vaidoto g. 7a, Kaunas</t>
  </si>
  <si>
    <t>Adresas: Rasytės g. 5, Kaunas</t>
  </si>
  <si>
    <t>Adresas: Baltaragio g. 2, Kaunas</t>
  </si>
  <si>
    <t>Adresas:  Partizanų g. 122, Kaunas</t>
  </si>
  <si>
    <t>Adresas: V. Krėvės pr. 56, Kaunas</t>
  </si>
  <si>
    <t>Adresas: Taikos pr. 72, Kaunas</t>
  </si>
  <si>
    <t>Adresas: Kalniečių g. 245a, Kaunas</t>
  </si>
  <si>
    <t>Adresas:    Sukilėlių pr. 71, Kaunas</t>
  </si>
  <si>
    <t>Adresas: Kęstučio g. 44a, Kaunas</t>
  </si>
  <si>
    <t>Adresas:  S. Lozoraičio g. 24, Kaunas</t>
  </si>
  <si>
    <t>Adresas: Miglovaros g. 14, Kaunas</t>
  </si>
  <si>
    <t>Adresas: Šarkuvos g. 24, Kaunas</t>
  </si>
  <si>
    <t>Adresas: A. Ramanausko-Vanago g. 6, Kaunas</t>
  </si>
  <si>
    <t>Adresas: R. Kalantos g. 118, Kaunas</t>
  </si>
  <si>
    <t>Adresas: Pašilės g. 34, Kaunas</t>
  </si>
  <si>
    <t>Adresas: Kariūnų pl. 7, Kaunas</t>
  </si>
  <si>
    <t>Adresas: Tirkiliškių g. 47, Kaunas</t>
  </si>
  <si>
    <t>Adresas: Pakraščio g. 7a, Kaunas</t>
  </si>
  <si>
    <t>Adresas: Draugystės pr. 5c, Kaunas</t>
  </si>
  <si>
    <t>Adresas:  Partizanųg. 42, Kaunas</t>
  </si>
  <si>
    <t>Adresas:  Sargėnų dvaro g. 3, Kaunas</t>
  </si>
  <si>
    <t>Adresas:    Geležinio Vilko g. 9, Kaunas</t>
  </si>
  <si>
    <t>Adresas: S. Žukausko g. 17, Kaunas</t>
  </si>
  <si>
    <t>Adresas: Žiemgalių g. 1, Kaunas</t>
  </si>
  <si>
    <t>Adresas:   Vytenio g. 8, Kaunas</t>
  </si>
  <si>
    <t>Adresas: Kalniečių g. 214, Kaunas</t>
  </si>
  <si>
    <t>Adresas:    Rietavo g. 20, Kaunas</t>
  </si>
  <si>
    <t>Adresas (pristatoma visias trimis adresais): Savanorių pr. 179c, Kaunas</t>
  </si>
  <si>
    <t>Adresas:    Ašigalio g. 13, Kaunas</t>
  </si>
  <si>
    <t>Adresas: V. Krėvės pr. 95, Kaunas</t>
  </si>
  <si>
    <t>Adresas: Kalniečių g. 257, Kaunas</t>
  </si>
  <si>
    <t>Adresas: Pikulo g. 31, Kaunas</t>
  </si>
  <si>
    <t>Adresas: M. Jankaus g. 40a, Kaunas</t>
  </si>
  <si>
    <t>Adresas: Hipodromo g. 70, Kaunas</t>
  </si>
  <si>
    <t>Adresas:   Rasytės g. 9, Kaunas</t>
  </si>
  <si>
    <t>Adresas:    Žuvinto g. 8, Kaunas</t>
  </si>
  <si>
    <t>Adresas: Šarkuvos g. 21, Kaunas</t>
  </si>
  <si>
    <t>Adresas:  Vytauto pr. 50, Kaunas</t>
  </si>
  <si>
    <t>Adresas:  V. Krėvės pr. 105a, Kaunas</t>
  </si>
  <si>
    <t>Adresas:    K. Baršausko g. 84, Kaunas</t>
  </si>
  <si>
    <t>Adresas: A. ir J. Gravrogkų g. 9, Kaunas</t>
  </si>
  <si>
    <t>Adresas: Rimvydo g. 20, Kaunas</t>
  </si>
  <si>
    <t>Adresas: Verkių g. 36, Kaunas</t>
  </si>
  <si>
    <t>Padalinio adresas: S. Žukausko g. 31, Kaunas</t>
  </si>
  <si>
    <t>Padalinio adresas: Tvirtovės al. 86a, Kaunas</t>
  </si>
  <si>
    <t>Padalinio adresas:  J. Kumpio g. 1, Kaunas</t>
  </si>
  <si>
    <t>Padalinio adresas. Trakų g. 33, Kaunas</t>
  </si>
  <si>
    <t xml:space="preserve"> Padalinio adresas. S. Raštikio g. 21, Kaunas</t>
  </si>
  <si>
    <t>Padalinio adresas. Betonuotojų g. 3, Kaunas</t>
  </si>
  <si>
    <t>Padalinių adresai: Seinų g. 7, Kaunas; Vaistinės skg. 8, Kaunas.</t>
  </si>
  <si>
    <t>Padalinio adresas adresas:  A. Mickevičaus  g. 54, Kaunas (pristoma tik šiuo adresu)</t>
  </si>
  <si>
    <t>Padalinio adresas: A. ir J. Gravrogkų g. 11, Kaunas</t>
  </si>
  <si>
    <t>Tel.: 39 15 93</t>
  </si>
  <si>
    <t>Tel.: 20 95 87</t>
  </si>
  <si>
    <t>Tel.: 37 75 28</t>
  </si>
  <si>
    <t xml:space="preserve">Tel.:42 28 90 </t>
  </si>
  <si>
    <t>Tel.: 42 33 20</t>
  </si>
  <si>
    <t>Tel.: 73 24 59</t>
  </si>
  <si>
    <t xml:space="preserve">Tel.: 42 01 65 </t>
  </si>
  <si>
    <t>Tel.: 34 80 39</t>
  </si>
  <si>
    <t>Tel.: 26 65 63</t>
  </si>
  <si>
    <t>Tel.: 36 35 30</t>
  </si>
  <si>
    <t>Tel.: 45 40 63</t>
  </si>
  <si>
    <t>Tel.: 39 14  04</t>
  </si>
  <si>
    <t>Tel.: 42 34 43</t>
  </si>
  <si>
    <t>Tel.: 38 65 99</t>
  </si>
  <si>
    <t>Tel.: 75 50 22</t>
  </si>
  <si>
    <t>Tel.: 37 75 70</t>
  </si>
  <si>
    <t>Tel.: 31 28 99</t>
  </si>
  <si>
    <t>Tel.: 45 46 49</t>
  </si>
  <si>
    <t xml:space="preserve">Tel.:45 43 09 </t>
  </si>
  <si>
    <t>Tel.: 42 24 48</t>
  </si>
  <si>
    <t>Tel.:37 75 81</t>
  </si>
  <si>
    <t>Tel.: 31 24 50</t>
  </si>
  <si>
    <t>Tel.: 73 17 32</t>
  </si>
  <si>
    <t>Tel.: 37 35 88</t>
  </si>
  <si>
    <t>Tel.: 73 23 76</t>
  </si>
  <si>
    <t>Tel.: 31 23 35</t>
  </si>
  <si>
    <t>Tel.: 35 12 46</t>
  </si>
  <si>
    <t>Tel.: 38 67 35</t>
  </si>
  <si>
    <t>Tel.: 38 66 08</t>
  </si>
  <si>
    <t>Tel.: 73 35 42</t>
  </si>
  <si>
    <t>Tel.: 31 42 02</t>
  </si>
  <si>
    <t>Tel.: 34 58 77</t>
  </si>
  <si>
    <t>Tel.: 31 41 07</t>
  </si>
  <si>
    <t xml:space="preserve">Tel.: </t>
  </si>
  <si>
    <t>Tel.: 34 54 54</t>
  </si>
  <si>
    <t>Tel.: 36 30 86</t>
  </si>
  <si>
    <t>Tel.: 34 58 83</t>
  </si>
  <si>
    <t>Tel.: 36 28 72</t>
  </si>
  <si>
    <t>Tel.: 43 60 49</t>
  </si>
  <si>
    <t>Tel.: 31 23 30</t>
  </si>
  <si>
    <t>Tel.: 31 20 33</t>
  </si>
  <si>
    <t>Tel.: 45 46 20</t>
  </si>
  <si>
    <t>Tel.: 73 16 94</t>
  </si>
  <si>
    <t>Tel.: 38 67 73</t>
  </si>
  <si>
    <t>Tel.:  42 57 64</t>
  </si>
  <si>
    <t>Tel.: 31 17 35</t>
  </si>
  <si>
    <t>Tel.: 34 15 06</t>
  </si>
  <si>
    <t>Tel.: 37 76 00</t>
  </si>
  <si>
    <t>Tel.: 31 20 15</t>
  </si>
  <si>
    <t>Tel.: 45 67 33</t>
  </si>
  <si>
    <t>Tel.:  35 31 32</t>
  </si>
  <si>
    <t>Tel.: 34 58 84</t>
  </si>
  <si>
    <t>Tel.: 39 26 00</t>
  </si>
  <si>
    <t>Tel.: 31 19 83</t>
  </si>
  <si>
    <t>Tel.: 45 60 22</t>
  </si>
  <si>
    <t>Tel.: 31 10 14</t>
  </si>
  <si>
    <t>Tel.: 31 36 03</t>
  </si>
  <si>
    <t>Tel.: 38 67 02</t>
  </si>
  <si>
    <t>Tel.: 36 65 99</t>
  </si>
  <si>
    <t>Tel.: 36 36 41</t>
  </si>
  <si>
    <t>Tel.: 38 67 42</t>
  </si>
  <si>
    <t>Tel.: 37 76 02</t>
  </si>
  <si>
    <t>Tel.: 33 40 05; 73 08 09; 42 38 36</t>
  </si>
  <si>
    <t xml:space="preserve">Tel.: 38 67 23 </t>
  </si>
  <si>
    <t>Tel.: 31 24 36</t>
  </si>
  <si>
    <t>Tel.: 38 67 63</t>
  </si>
  <si>
    <t>Tel.: 36 29 60</t>
  </si>
  <si>
    <t>Tel.: 73 25 85</t>
  </si>
  <si>
    <t>Tel.: 34 14 10</t>
  </si>
  <si>
    <t>Tel.: 46 01 65</t>
  </si>
  <si>
    <t>Tel.: 34 83 85</t>
  </si>
  <si>
    <t>Tel.: 37 76 31</t>
  </si>
  <si>
    <t>Tel.: 42 23 83; 22 65 77</t>
  </si>
  <si>
    <t>Tel.: 31 39 91</t>
  </si>
  <si>
    <t>Tel.: 45 44 19</t>
  </si>
  <si>
    <t>Tel.: 33 31 46</t>
  </si>
  <si>
    <t>Tel.: 34 80 61</t>
  </si>
  <si>
    <t>Mob.:</t>
  </si>
  <si>
    <t xml:space="preserve">Mob.: </t>
  </si>
  <si>
    <t>Mob.: 86 836 5689</t>
  </si>
  <si>
    <t>Mob.: 86 822 5716</t>
  </si>
  <si>
    <t xml:space="preserve">Eil. Nr. </t>
  </si>
  <si>
    <t>El. paštas: darzelis@aleksotas.kaunas.lm.lt; aleksotold@gmail.com</t>
  </si>
  <si>
    <t>El. paštas: darzelis@atzalele.kaunas.lm.lt</t>
  </si>
  <si>
    <t>El. paštas:  info@ausrine.lt</t>
  </si>
  <si>
    <t>El. paštas: aviliukasvd@gmail.com</t>
  </si>
  <si>
    <t>El. paštas:azuoliukas.kaunas@gmail.com</t>
  </si>
  <si>
    <t>El. paštas: ldbitute50@gmail.com</t>
  </si>
  <si>
    <t>El. paštas: info@ld-boruzele.lt</t>
  </si>
  <si>
    <t>El. paštas: ciauskutis.darzelis@gmail.com</t>
  </si>
  <si>
    <t>El. paštas: lddaigelis@gmail.com</t>
  </si>
  <si>
    <t>El. paštas: dobilelisld@gmail.com</t>
  </si>
  <si>
    <t>El. paštas: drevinukas1@gmail.com</t>
  </si>
  <si>
    <t>El. paštas: vd.dvarelis@gmail.com</t>
  </si>
  <si>
    <t>El. paštas: eziukas4@gmail.com</t>
  </si>
  <si>
    <t>El. paštas: ldg@gandriukas.kaunas.lm.lt</t>
  </si>
  <si>
    <t>El. paštas: giliuk@giliukas.kaunas.lm.lt</t>
  </si>
  <si>
    <t>El. paštas: l.d.gintarelis@gmail.com</t>
  </si>
  <si>
    <t>El. paštas: girinukas@dokeda.lt</t>
  </si>
  <si>
    <t>El. paštas: girstutis.darzelis@gmail.com</t>
  </si>
  <si>
    <t>El. paštas: ld@klausutis.kaunas.lm.lt</t>
  </si>
  <si>
    <t>El. paštas: klevelis@gmail.com</t>
  </si>
  <si>
    <t xml:space="preserve">El. paštas: klumpele.darzelis@gmail.com </t>
  </si>
  <si>
    <t>El. paštas: kregzdute95@gmail.com</t>
  </si>
  <si>
    <t>El. paštas: info@kaunokulverstukas.lt</t>
  </si>
  <si>
    <t>El. paštas: dlakstute@yahoo.com</t>
  </si>
  <si>
    <t xml:space="preserve">El. paštas: liepaitedarzelis@gmail.com </t>
  </si>
  <si>
    <t>El. paštas: darzelis_linelis@inbox.lt</t>
  </si>
  <si>
    <t xml:space="preserve">El. paštas: malunelis@hotmail.com </t>
  </si>
  <si>
    <t xml:space="preserve">El. paštas: darz.mazylis@gmail.com </t>
  </si>
  <si>
    <t xml:space="preserve">El. paštas: naminukas39@gmail.com </t>
  </si>
  <si>
    <t>El. paštas: neziniukasdarzelis@gmail.com</t>
  </si>
  <si>
    <t>El. paštas: darzelis@pagrandukas.kaunas.lm.lt</t>
  </si>
  <si>
    <t xml:space="preserve">El. paštas: panemunes28@gmail.com </t>
  </si>
  <si>
    <t>El. paštas: darzelis@kaunopasaka.lt</t>
  </si>
  <si>
    <t xml:space="preserve">El. paštas: info@piene.lt </t>
  </si>
  <si>
    <t>El. paštas: ldpusaite@yahoo.com</t>
  </si>
  <si>
    <t>El. paštas: ldpusynelis@gmail.com</t>
  </si>
  <si>
    <t>El. paštas: rasytesdarzelis@gmail.com</t>
  </si>
  <si>
    <t>El. paštas: ldrokutis@gmail.com</t>
  </si>
  <si>
    <t>El. paštas: sadute@gmail.com</t>
  </si>
  <si>
    <t xml:space="preserve">El. paštas: darzelis@kaunosaulute.lt </t>
  </si>
  <si>
    <t>El. paštas: smalsutis2@gmail.com</t>
  </si>
  <si>
    <t>El. paštas: spindulelis_kaunas@hotmail.com</t>
  </si>
  <si>
    <t xml:space="preserve">El. paštas: darzelisspindulys@gmail.com </t>
  </si>
  <si>
    <t>El. paštas: darzelis@spragtukas.lt</t>
  </si>
  <si>
    <t>El. paštas: svirnelisld@gmail.com</t>
  </si>
  <si>
    <t>El. paštas: sanciudarzelis@gmail.com</t>
  </si>
  <si>
    <t>El. paštas: rastine@sarkele.lt; info@sarkele.lt</t>
  </si>
  <si>
    <t>El. paštas: ldsermuksnelis@gmail.com</t>
  </si>
  <si>
    <t>El. paštas: sileliskaunas@gmail.com</t>
  </si>
  <si>
    <t>El. paštas: darzelissilinukas34@gmail.com</t>
  </si>
  <si>
    <t>El. paštas: darzelissnekutis@gmail.com</t>
  </si>
  <si>
    <t>El. paštas: tirkdarzelis@gmail.com</t>
  </si>
  <si>
    <t xml:space="preserve">El. paštas: darzelis.vaidilute@gmail.com </t>
  </si>
  <si>
    <t xml:space="preserve">El. paštas: info@vaikystes.lt </t>
  </si>
  <si>
    <t>El. paštas: kaunas.vaikystestakas@gmail.com</t>
  </si>
  <si>
    <t>El. paštas: darzelis@vaivorykste.kaunas.lm.lt</t>
  </si>
  <si>
    <t>El. paštas: varpelisld@gmail.com</t>
  </si>
  <si>
    <t>El. paštas: ldvilnele@yahoo.com</t>
  </si>
  <si>
    <t>El. paštas: ldv@vyturelis.kaunas.lm.lt</t>
  </si>
  <si>
    <t>El. paštas: kaunovolungele@gmail.com</t>
  </si>
  <si>
    <t>El. paštas: info@kaunozaliakalniold.lt</t>
  </si>
  <si>
    <t>El. paštas: zara.darzelis@yahoo.com</t>
  </si>
  <si>
    <t>El. paštas: info@zelmenelis.lt</t>
  </si>
  <si>
    <t>El. paštas: zemyna@dokeda.lt</t>
  </si>
  <si>
    <t>El. paštas: zidinelisld@gmail.com</t>
  </si>
  <si>
    <t>El. paštas: lops_darz_ziedelis@yahoo.com</t>
  </si>
  <si>
    <t>El. paštas: ld-zilvitis.kaunas@centras.lt</t>
  </si>
  <si>
    <t>El. paštas: darzelis@zingsnelis.kaunas.lm.lt</t>
  </si>
  <si>
    <t>El. paštas: zuvintodarzelis@gmail.com</t>
  </si>
  <si>
    <t>El. paštas: rastine@zvangutis.lt</t>
  </si>
  <si>
    <t>El. paštas: puskinovm@puskinas.kaunas.lm.lt; 6lopselis.darzelis@gmail.com</t>
  </si>
  <si>
    <t>El. paštas: etiudas@dr.com</t>
  </si>
  <si>
    <t>El. paštas: saltinelisvd@gmail.com</t>
  </si>
  <si>
    <t>El. paštas: nemunas.vesta@gmail.com</t>
  </si>
  <si>
    <t>El. paštas: katalikiska@sviesa.kaunas.lm.lt</t>
  </si>
  <si>
    <t>El. paštas: zibureliodm@ziburelis.kaunas.lm.lt</t>
  </si>
  <si>
    <t xml:space="preserve">Kauno Aleksoto lopšelis-darželis </t>
  </si>
  <si>
    <t xml:space="preserve">Kauno lopšelis-darželis „Atžalėlė“ </t>
  </si>
  <si>
    <t xml:space="preserve">Kauno lopšelis-darželis „Aušrinė“ </t>
  </si>
  <si>
    <t>Kauno lopšelis-darželis „Aviliukas“</t>
  </si>
  <si>
    <t xml:space="preserve">Kauno lopšelis-darželis „Ąžuoliukas“ </t>
  </si>
  <si>
    <t xml:space="preserve">Kauno lopšelis-darželis „Bitutė“ </t>
  </si>
  <si>
    <t>Kauno  lopšelis-darželis „Boružėlė“</t>
  </si>
  <si>
    <t>Kauno lopšelis-darželis „Čiauškutis“</t>
  </si>
  <si>
    <t>Kauno lopšelis-darželis „Daigelis“</t>
  </si>
  <si>
    <t>Kauno lopšelis-darželis „Dobilėlis“</t>
  </si>
  <si>
    <t>Kauno lopšelis-darželis „Drevinukas“</t>
  </si>
  <si>
    <t>Kauno lopšelis-darželis „Dvarelis“</t>
  </si>
  <si>
    <t>Kauno lopšelis-darželis „Ežiukas“</t>
  </si>
  <si>
    <t>Kauno lopšelis-darželis „Gandriukas“</t>
  </si>
  <si>
    <t>Kauno lopšelis-darželis „Giliukas“</t>
  </si>
  <si>
    <t>Kauno lopšelis-darželis „Gintarėlis“</t>
  </si>
  <si>
    <t>Kauno lopšelis-darželis „Girinukas“</t>
  </si>
  <si>
    <t>Kauno lopšelis-darželis „Girstutis“</t>
  </si>
  <si>
    <t>Kauno lopšelis-darželis „Klausutis“</t>
  </si>
  <si>
    <t>Kauno lopšelis-darželis „Klevelis“</t>
  </si>
  <si>
    <t>Kauno lopšelis-darželis „Klumpelė“</t>
  </si>
  <si>
    <t>Kauno lopšelis-darželis „Kregždutė“</t>
  </si>
  <si>
    <t>Kauno lopšelis-darželis „Kūlverstukas“</t>
  </si>
  <si>
    <t>Kauno lopšelis-darželis „Lakštutė“</t>
  </si>
  <si>
    <t>Kauno lopšelis-darželis „Liepaitė“</t>
  </si>
  <si>
    <t>Kauno lopšelis-darželis „Linelis“</t>
  </si>
  <si>
    <t>Kauno lopšelis-darželis „Malūnėlis“</t>
  </si>
  <si>
    <t>Kauno lopšelis-darželis „Mažylis“</t>
  </si>
  <si>
    <t>Kauno lopšelis-darželis „Naminukas“</t>
  </si>
  <si>
    <t>Kauno lopšelis-darželis „Nežiniukas“</t>
  </si>
  <si>
    <t>Kauno lopšelis-darželis „Pagrandukas“</t>
  </si>
  <si>
    <t>Kauno Panemunės lopšelis-darželis</t>
  </si>
  <si>
    <t>Kauno lopšelis-darželis „Pasaka“</t>
  </si>
  <si>
    <t>Kauno lopšelis-darželis „Pušaitė“</t>
  </si>
  <si>
    <t>Kauno lopšelis-darželis „Rasytė“</t>
  </si>
  <si>
    <t>Kauno lopšelis-darželis „Rokutis“</t>
  </si>
  <si>
    <t>Kauno  lopšelis-darželis „Sadutė“</t>
  </si>
  <si>
    <t>Kauno  lopšelis-darželis „Saulutė“</t>
  </si>
  <si>
    <t>Kauno lopšelis-darželis „Smalsutis“</t>
  </si>
  <si>
    <t>Kauno lopšelis-darželis „Spindulėlis“</t>
  </si>
  <si>
    <t>Kauno lopšelis-darželis „Spindulys“</t>
  </si>
  <si>
    <t>Kauno lopšelis-darželis „Spragtukas“</t>
  </si>
  <si>
    <t>Kauno lopšelis-darželis „Svirnelis“</t>
  </si>
  <si>
    <t>Kauno Šančių lopšelis-darželis</t>
  </si>
  <si>
    <t>Kauno lopšelis-darželis „Šarkelė“</t>
  </si>
  <si>
    <t>Kauno lopšelis-darželis „Šermukšnėlis“</t>
  </si>
  <si>
    <t>Kauno lopšelis-darželis „Šilelis“</t>
  </si>
  <si>
    <t>Kauno lopšelis-darželis „Šilinukas“</t>
  </si>
  <si>
    <t>Kauno lopšelis-darželis „Šnekutis“</t>
  </si>
  <si>
    <t>Kauno Tirkiliškių lopšelis-darželis</t>
  </si>
  <si>
    <t>Kauno lopšelis-darželis „Tukas“</t>
  </si>
  <si>
    <t>Kauno lopšelis-darželis „Vaidilutė“</t>
  </si>
  <si>
    <t>Kauno lopšelis-darželis „Vaikystė“</t>
  </si>
  <si>
    <t>Kauno lopšelis-darželis „Vaikystės takas“</t>
  </si>
  <si>
    <t>Kauno Lopšelis-darželis „Vaivorykštė“</t>
  </si>
  <si>
    <t>Kauno lopšelis-darželis „Varpelis“</t>
  </si>
  <si>
    <t>Kauno lopšelis-darželis „Vėrinėlis“</t>
  </si>
  <si>
    <t>Kauno lopšelis-darželis „Vilnelė“</t>
  </si>
  <si>
    <t>Kauno lopšelis-darželis „Vyturėlis“</t>
  </si>
  <si>
    <t>Kauno lopšelis-darželis „Volungėlė“</t>
  </si>
  <si>
    <t>Kauno Žaliakalnio lopšelis-darželis</t>
  </si>
  <si>
    <t>Kauno lopšelis-darželis „Žara“</t>
  </si>
  <si>
    <t>Kauno lopšelis-darželis „Želmenėlis“</t>
  </si>
  <si>
    <t>Kauno lopšelis-darželis „Židinėlis“</t>
  </si>
  <si>
    <t>Kauno lopšelis-darželis „Žiedelis“</t>
  </si>
  <si>
    <t>Kauno lopšelis-darželis „Žilvitis“</t>
  </si>
  <si>
    <t>Kauno lopšelis-darželis „Žingsnelis“</t>
  </si>
  <si>
    <t>Kauno lopšelis-darželis „Žuvintas“</t>
  </si>
  <si>
    <t>Kauno lopšelis-darželis „Žvangutis“</t>
  </si>
  <si>
    <t xml:space="preserve"> Kauno Tarptautinė gimnazija</t>
  </si>
  <si>
    <t>Kauno menų darželis „Etiudas“</t>
  </si>
  <si>
    <t>Kauno Valdorfo darželis „Šaltinėlis“</t>
  </si>
  <si>
    <t>Kauno „Nemuno“ mokykla</t>
  </si>
  <si>
    <t>Kauno mokykla-darželis „Šviesa“</t>
  </si>
  <si>
    <t>Kauno Montesori mokykla-darželis „Žiburėlis“</t>
  </si>
  <si>
    <t>El. paštas: peledziukas.kaunas@gmail.com</t>
  </si>
  <si>
    <t>VŠĮ Kauno Panemunės socialinės globos namai</t>
  </si>
  <si>
    <t>Kauno kartų namai</t>
  </si>
  <si>
    <t>Kauno Šv. Roko mokykla</t>
  </si>
  <si>
    <t>Kauno Prano Daunio ugdymo centras</t>
  </si>
  <si>
    <t>Kauno Jono Laužiko mokykla</t>
  </si>
  <si>
    <t>Adresas: Taikos pr. 6A</t>
  </si>
  <si>
    <t>Įstaigos kodas: 190983430</t>
  </si>
  <si>
    <t>El. paštas: kaunosim@gmail.com</t>
  </si>
  <si>
    <t>Tel.: 351099</t>
  </si>
  <si>
    <t>El. paštas: kauno1sim@yahoo.com</t>
  </si>
  <si>
    <t>Įstaigos kodas: 290983050</t>
  </si>
  <si>
    <t xml:space="preserve">Adresas: Tunelio g. 41 </t>
  </si>
  <si>
    <t>Įstaigos kodas: 190797479</t>
  </si>
  <si>
    <t xml:space="preserve">Adresas: Apuolės g. 11 </t>
  </si>
  <si>
    <t xml:space="preserve">Tel.: 36 18 43 </t>
  </si>
  <si>
    <t>El. paštas: info@sventoroko.lt</t>
  </si>
  <si>
    <t>Įstaigos kodas: 304447941</t>
  </si>
  <si>
    <t>Adresas: Kurtinių g. 1D, Kaunas</t>
  </si>
  <si>
    <t>El. paštas: info@kaunoseneliai.lt; sandelys@kaunoseneliai.lt</t>
  </si>
  <si>
    <t>Tel.:  40 75 14</t>
  </si>
  <si>
    <t>Adresas: Sąjungos aikštė 13A, Kaunas</t>
  </si>
  <si>
    <t>El. paštas: info@kartunamai.lt</t>
  </si>
  <si>
    <t>Tel.: 36 35 46</t>
  </si>
  <si>
    <t>Negalią turinčių asmenų centras „Korys“</t>
  </si>
  <si>
    <t>Adresas: Danų g. 15 A,Kaunas</t>
  </si>
  <si>
    <t>El. paštas: info@nckorys.lt</t>
  </si>
  <si>
    <t>Tel.: 49 04 15</t>
  </si>
  <si>
    <t>Įstaigos kodas: 135135553</t>
  </si>
  <si>
    <t>Įstaigos kodas: 135144374</t>
  </si>
  <si>
    <t>Kauno lopšelis-darželis „Žemyna“</t>
  </si>
  <si>
    <t>El. paštas: rastine@tukasdarzelis.lt</t>
  </si>
  <si>
    <t>El. paštas: info@verinelis.kaunas.lm.lt</t>
  </si>
  <si>
    <t>Iš viso</t>
  </si>
  <si>
    <t>ĮSTAIGŲ SĄRAŠAS SU PRELIMINARIU PREKIŲ POREIKIU, PREKĖMS, NENURODYTOMS PRELIMINARIOSIOS SUTARTIES 3 PRIEDE, PIRKTI SKIRTOS SUMOS PAGAL ĮSTAIGAS, ĮSTAIGŲ PRADINĖS PAGRINDINĖS SUTARTIES VERTĖS</t>
  </si>
  <si>
    <t>IŠ VISO SUMA su PVM, Eur:</t>
  </si>
  <si>
    <t xml:space="preserve">SUMA su PVM, Eur DĖL GALIMYBĖS PIRKTI NENURODYTAS PREKES IKI 10 proc. </t>
  </si>
  <si>
    <t xml:space="preserve">PRADINĖS ĮSTAIGŲ PAGRINDINIŲ SUTARČIŲ VERTĖS (įskaitant 10 proc. kitoms prekėms nupirkti) su PVM, Eur </t>
  </si>
  <si>
    <t>Kauno lopšelis-darželis „Pušynėlis“</t>
  </si>
  <si>
    <t>Kauno lopšelis-darželis „Pienė“</t>
  </si>
  <si>
    <t>Kauno lopšelis-darželis „Pelėdžiukas“</t>
  </si>
  <si>
    <t>Padalinio adresas: Uosio g. 7, Kaunas</t>
  </si>
  <si>
    <t>Tel.:  269220; 332503; 331872</t>
  </si>
  <si>
    <t>Padalinio adresas: K. Baršausko g. 76, Kaunas</t>
  </si>
  <si>
    <t>Tel.: 45 14 26; 45 14 27</t>
  </si>
  <si>
    <t xml:space="preserve">Mob.: +370 6 572 0890 </t>
  </si>
  <si>
    <t>Mob.: +370 6 140 8788</t>
  </si>
  <si>
    <t>Mob.: +370 6 868 3422</t>
  </si>
  <si>
    <t xml:space="preserve">Mob.: +370 6 123 1689 </t>
  </si>
  <si>
    <t>Mob.: +370 6 872 9638</t>
  </si>
  <si>
    <t>Mob.: +370 6 985 8184</t>
  </si>
  <si>
    <t>Mob.: +370 683 58902</t>
  </si>
  <si>
    <t>Mob.: +370 614 79169</t>
  </si>
  <si>
    <t>Mob.: +370 6 869 4828</t>
  </si>
  <si>
    <t>Mob.: +370 6 110 1835</t>
  </si>
  <si>
    <t>Mob.: +370 6 865 2384</t>
  </si>
  <si>
    <t>Mob.: +370 6 055 4084</t>
  </si>
  <si>
    <t>Mob.: +370 6 526 0939</t>
  </si>
  <si>
    <t>Mob.: +370 6 124 9547</t>
  </si>
  <si>
    <t>Mob.: +370 6 879 4196</t>
  </si>
  <si>
    <t>Mob.: +370 6 705 4220</t>
  </si>
  <si>
    <t>Mob.: +370 6 159 0418</t>
  </si>
  <si>
    <t>Mob.: +370 6 876 1080</t>
  </si>
  <si>
    <t>Mob.: +370 6 104 7691</t>
  </si>
  <si>
    <t>Mob.: +370 6 106 3897</t>
  </si>
  <si>
    <t>Mob.: +370 6 473 0101</t>
  </si>
  <si>
    <t>Mob.: +370 6 863 3384</t>
  </si>
  <si>
    <t>Mob.: +370 6 854 3672</t>
  </si>
  <si>
    <t>Mob.: +370 6 857 3230</t>
  </si>
  <si>
    <t>Mob.: +370 6 577 8887</t>
  </si>
  <si>
    <t>Mob.: +370 6 731 6116</t>
  </si>
  <si>
    <t>Mob.: +370 6 894 4428</t>
  </si>
  <si>
    <t>Mob.: +370 6 1593 994</t>
  </si>
  <si>
    <t>Mob.: +370 6 730 4741</t>
  </si>
  <si>
    <t>Mob.: +370 6 132 0265</t>
  </si>
  <si>
    <t>Mob.: +370 6 437 0308</t>
  </si>
  <si>
    <t>Mob.: +370 6 158 5199</t>
  </si>
  <si>
    <t>Mob.: +370 650 54228</t>
  </si>
  <si>
    <t>Mob.:+370 6 858 1434</t>
  </si>
  <si>
    <t>Mob.: +370 6 848 5852</t>
  </si>
  <si>
    <t>Mob.: +370 6 205 6220</t>
  </si>
  <si>
    <t>Mob.: +370 6 106 2929</t>
  </si>
  <si>
    <t>Mob.: +370 6 7807 118</t>
  </si>
  <si>
    <t>Mob.: +370 6 577 3433</t>
  </si>
  <si>
    <t>Mob.: +370 6 183 0212</t>
  </si>
  <si>
    <t>Mob.: +370 6 031 0425</t>
  </si>
  <si>
    <t>Mob.: +370 6 823 2771</t>
  </si>
  <si>
    <t>Mob.: +370 6 826 7055</t>
  </si>
  <si>
    <t>Mob.: +370 6 821 5885</t>
  </si>
  <si>
    <t>Mob.: +370 6 101 3101</t>
  </si>
  <si>
    <t>Mob.: +370 6 885 1841</t>
  </si>
  <si>
    <t>Mob.: +370 6 123 2020</t>
  </si>
  <si>
    <t>Mob.: +370 6 723 3849</t>
  </si>
  <si>
    <t>Mob.: +370 6 763 8054</t>
  </si>
  <si>
    <t>Mob.: +370 6 483 1416</t>
  </si>
  <si>
    <t>Mob.: +370 6 724 7527</t>
  </si>
  <si>
    <t>Mob.: +370 6 009 8843</t>
  </si>
  <si>
    <t>Mob.: +370 6 163 5405</t>
  </si>
  <si>
    <t>Mob.: +370 664 00 104</t>
  </si>
  <si>
    <t>Mob.: +370 6 848 2834</t>
  </si>
  <si>
    <t>Mob.: +370 6 104 7690</t>
  </si>
  <si>
    <t>Mob.: +370 6 721 3856</t>
  </si>
  <si>
    <t>Mob.: +370 6 805 1294</t>
  </si>
  <si>
    <t>Mob.:  +370 6 116 9619</t>
  </si>
  <si>
    <t>Mob.: +370 6 000 1865</t>
  </si>
  <si>
    <t>Mob.: +370 6 141 4474</t>
  </si>
  <si>
    <t>Mob.: +370 6 140 5363</t>
  </si>
  <si>
    <t>Mob.: +370 6 723 1091</t>
  </si>
  <si>
    <t>Mob.: +370 6 751 4583</t>
  </si>
  <si>
    <t>Mob.: +370 6 807 3532</t>
  </si>
  <si>
    <t>Mob.: +370 6 826 4009</t>
  </si>
  <si>
    <t>Mob.: +370 6 723 4365</t>
  </si>
  <si>
    <t>Mob.: +370 6 578 5283</t>
  </si>
  <si>
    <t>Mob.: +370 6 7239 285</t>
  </si>
  <si>
    <t>Mob.: +370 6 082 7774</t>
  </si>
  <si>
    <t>Mob.: +370 6 850 5455</t>
  </si>
  <si>
    <t>Mob.:+370 6 985 5290; +370 6 860 1559</t>
  </si>
  <si>
    <t>Mob.: +370 6 788 1231</t>
  </si>
  <si>
    <t>Mob.: +370 6 202 5839</t>
  </si>
  <si>
    <t>Mob.: +370 6 856 0026</t>
  </si>
  <si>
    <t>Mob.: +370 6 712 6772</t>
  </si>
  <si>
    <t>Mob.: +370 6 300 1015</t>
  </si>
  <si>
    <t>Mob.: +370 6 560 3603</t>
  </si>
  <si>
    <t>Mob.: +370 6 737 5898</t>
  </si>
  <si>
    <t>Apelsinų sultys iš koncentrato</t>
  </si>
  <si>
    <t>Apelsinų sultys ne iš koncentrato</t>
  </si>
  <si>
    <t>Ananasų sultys</t>
  </si>
  <si>
    <t>Įvairių vaisių (multivitaminų) sultys</t>
  </si>
  <si>
    <t>l</t>
  </si>
  <si>
    <t>Nurodykite įstaigos pavadinimą, kaip nurodyta JAR</t>
  </si>
  <si>
    <t>Kauno lopšelis - darželis "Klausutis"</t>
  </si>
  <si>
    <t>Kauno lopšelis-darželis "Želmenėlis" Kaunas</t>
  </si>
  <si>
    <t>Kauno lopšelis-darželis ,,Šilinukas''</t>
  </si>
  <si>
    <t>Kauno lopšelis - darželis Sadutė</t>
  </si>
  <si>
    <t>Kauno lopšelis-darželis "Žuvintas"</t>
  </si>
  <si>
    <t>Lopšelis-darželis Žara</t>
  </si>
  <si>
    <t>Kauno lopšelis- darželis "Gintarėlis"</t>
  </si>
  <si>
    <t>Kauno mokykla-darželis "Šviesa"</t>
  </si>
  <si>
    <t>Lopšelis - darželis KLEVELIS</t>
  </si>
  <si>
    <t>Kauno lopšelis-darželis "Dobilėlis"</t>
  </si>
  <si>
    <t>KAUNO LOPŠELIS-DARŽELIS "ŽINGSNELIS"</t>
  </si>
  <si>
    <t>Kauno lopšelis darželis Boružėlė</t>
  </si>
  <si>
    <t>VŠĮ Kauno Panemunės soc. globos namai</t>
  </si>
  <si>
    <t>BĮ Kauno lopšelis - darželis "Rasytė"</t>
  </si>
  <si>
    <t>Kauno lopšelis-darželis "Mažylis"</t>
  </si>
  <si>
    <t>Kauno Montesori mokykla-darželis ,,Žiburėlis:</t>
  </si>
  <si>
    <t>Kauno lopšelis - darželis "Šilelis"</t>
  </si>
  <si>
    <t>Kauno lopšelis-darželis ,,Pagrandukas"</t>
  </si>
  <si>
    <t>Kauno Valdorfo darželis "Šaltinėlis"</t>
  </si>
  <si>
    <t>Kauno Panemunės lopšelis darželis</t>
  </si>
  <si>
    <t>Kauno menų darželis "Etiudas"</t>
  </si>
  <si>
    <t>KAUNO LOPŠELIS-DARŽELIS "PASAKA"</t>
  </si>
  <si>
    <t>Kauno lopšelis - darželis "Saulutė"</t>
  </si>
  <si>
    <t>L/D "Žvangutis"</t>
  </si>
  <si>
    <t>Kauno lopšelis-darželis "Ežiukas"</t>
  </si>
  <si>
    <t>Kauno tarptautinė gimnazija</t>
  </si>
  <si>
    <t>Negalią turinčių asmenų centras "Korys"</t>
  </si>
  <si>
    <t>Kauno lopšelis darželis " Kūlverstukas"</t>
  </si>
  <si>
    <t>Kauno lopšelis-darželis "Žiedelis"</t>
  </si>
  <si>
    <t>Kauno lopšelis darželis "Kregžduė"</t>
  </si>
  <si>
    <t>Kauno lopšelis-darželis "Rokutis"</t>
  </si>
  <si>
    <t>Kauno lopšelis-darželis "Spindulys"</t>
  </si>
  <si>
    <t>Kauno sanatorinis lopšelis - darželis "Pušynėlis"</t>
  </si>
  <si>
    <t>Kauno lopšelis-darželis "Spragtukas"</t>
  </si>
  <si>
    <t>Kauno lopšelis- darželis "Čiauškutis"</t>
  </si>
  <si>
    <t>Kauno lopšelis darželis Žilvitis</t>
  </si>
  <si>
    <t>Kauno lopšelis-darželis "Vaivorykštė"</t>
  </si>
  <si>
    <t>Kauno lopšelis-darželis "Gandriukas"</t>
  </si>
  <si>
    <t>Kauno lopšelis-darželis "Aviliukas"</t>
  </si>
  <si>
    <t>Kauno lopšelis - darželis "Židinėlis"</t>
  </si>
  <si>
    <t>Kauno lopšelis-darželis "Pušaitė"</t>
  </si>
  <si>
    <t>Kauno Aleksoto lopšelis darželis</t>
  </si>
  <si>
    <t>Kauno lopšeli- darželis „Atžalėlė“</t>
  </si>
  <si>
    <t>Kauno lopšelis darželis ,,Klumpelė"</t>
  </si>
  <si>
    <t>Kauno lopšelis-darželis „Aušrinė“</t>
  </si>
  <si>
    <t>Kauno lopšelis darželis "Varpelis"</t>
  </si>
  <si>
    <t>Kauno lopšelis - darželis „GIrstutis“</t>
  </si>
  <si>
    <t>Kauno lopšelis-darželis "Spindulėlis"</t>
  </si>
  <si>
    <t>Kauno lopšelis darželis "Daigelis"</t>
  </si>
  <si>
    <t>Kauno "Nemuno" mokykla</t>
  </si>
  <si>
    <t>Kauno lopšelis-darželis "Vaikystės takas"</t>
  </si>
  <si>
    <t>Kauno lopšelis darželis "Naminukas"</t>
  </si>
  <si>
    <t>Kauno lopšelis-darželis "Volungėlė"</t>
  </si>
  <si>
    <t>Kauno lopšelis-darželis ,,LINELIS''</t>
  </si>
  <si>
    <t>Kauno Šančių lopšelis daržlis</t>
  </si>
  <si>
    <t>Kauno lopšelis-darželis ,,Šarkelė''</t>
  </si>
  <si>
    <t>Kauno sanatorinis lopšelis-darželis „Pienė“</t>
  </si>
  <si>
    <t>Kauno lopšelis- darželis "Obelėlė"</t>
  </si>
  <si>
    <t>Kauno lopšelis-darželis ,,Vaikystė''</t>
  </si>
  <si>
    <t>Kauno lopšelis-darželis "Girinukas"</t>
  </si>
  <si>
    <t>Kauno Žaliakalnio lopšelis- darželis</t>
  </si>
  <si>
    <t>Kauno lopšelis-darželis "Bitutė"</t>
  </si>
  <si>
    <t>Kauno lopšelis-darželis "Giliukas"</t>
  </si>
  <si>
    <t>Kauno lopšelis-darželis "Tukas"</t>
  </si>
  <si>
    <t>Kauno l/d PELĖDŽIUKAS</t>
  </si>
  <si>
    <t>Kauno lopšelis-darželis "Svirnelis"</t>
  </si>
  <si>
    <t>Kauno kurčiųjų ir neprigirdinčiųjų ugdymo centras</t>
  </si>
  <si>
    <t>Kauno lopšelis-darželis "Šermukšnėlis"</t>
  </si>
  <si>
    <t>Kauno lopšelis-darželis "Dvarelis"</t>
  </si>
  <si>
    <t>kauno lopšelis-darželis "Vaidilutė"</t>
  </si>
  <si>
    <t>Kauno šv.Roko mokykla</t>
  </si>
  <si>
    <t>Smalsutis</t>
  </si>
  <si>
    <t>Kauno lopšelis-darželis "Žemyna"</t>
  </si>
  <si>
    <t>Vaikų gerovės centras "Pastogė"</t>
  </si>
  <si>
    <t>Kauno lopšelis-darželis "Šnekutis"</t>
  </si>
  <si>
    <t>Kauno lopšelis darželis „Ąžuoliukas“</t>
  </si>
  <si>
    <t>Rezervas</t>
  </si>
  <si>
    <t xml:space="preserve"> Pradinės Įstaigų pagrindinių sutarčių vertės su PVM (įskaitant 10 proc. kitoms prekėms nupirkti)</t>
  </si>
  <si>
    <t>Sulčių techninis reglamentas https://e-seimas.lrs.lt/portal/legalAct/lt/TAD/TAIS.96593/asr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</si>
</sst>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sz val="10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5" fillId="0" borderId="0" xfId="0" applyFont="1"/>
    <xf numFmtId="2" fontId="4" fillId="0" borderId="0" xfId="0" applyNumberFormat="1" applyFont="1"/>
    <xf numFmtId="0" fontId="1" fillId="0" borderId="0" xfId="0" applyFont="1"/>
    <xf numFmtId="0" fontId="6" fillId="0" borderId="0" xfId="0" applyFont="1"/>
    <xf numFmtId="2" fontId="2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6" fillId="0" borderId="0" xfId="0" applyNumberFormat="1" applyFont="1"/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1" fontId="10" fillId="0" borderId="1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wrapText="1"/>
    </xf>
    <xf numFmtId="1" fontId="6" fillId="0" borderId="1" xfId="1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horizontal="right"/>
    </xf>
    <xf numFmtId="1" fontId="12" fillId="0" borderId="1" xfId="0" applyNumberFormat="1" applyFont="1" applyBorder="1" applyAlignment="1">
      <alignment horizontal="right" wrapText="1"/>
    </xf>
    <xf numFmtId="2" fontId="6" fillId="0" borderId="5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left"/>
    </xf>
    <xf numFmtId="1" fontId="6" fillId="0" borderId="0" xfId="0" applyNumberFormat="1" applyFont="1"/>
    <xf numFmtId="1" fontId="0" fillId="0" borderId="0" xfId="0" applyNumberFormat="1"/>
    <xf numFmtId="1" fontId="6" fillId="0" borderId="1" xfId="0" applyNumberFormat="1" applyFont="1" applyBorder="1"/>
    <xf numFmtId="1" fontId="0" fillId="0" borderId="1" xfId="0" applyNumberFormat="1" applyBorder="1"/>
    <xf numFmtId="1" fontId="2" fillId="0" borderId="1" xfId="0" applyNumberFormat="1" applyFont="1" applyBorder="1"/>
    <xf numFmtId="0" fontId="14" fillId="0" borderId="1" xfId="0" applyFont="1" applyBorder="1"/>
    <xf numFmtId="2" fontId="0" fillId="0" borderId="10" xfId="0" applyNumberFormat="1" applyBorder="1"/>
    <xf numFmtId="0" fontId="6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7" xfId="0" applyBorder="1"/>
    <xf numFmtId="0" fontId="0" fillId="2" borderId="0" xfId="0" applyFill="1"/>
    <xf numFmtId="0" fontId="0" fillId="0" borderId="2" xfId="0" applyBorder="1" applyAlignment="1">
      <alignment vertical="top" wrapText="1"/>
    </xf>
    <xf numFmtId="0" fontId="0" fillId="0" borderId="2" xfId="0" applyBorder="1"/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wrapText="1"/>
    </xf>
    <xf numFmtId="1" fontId="2" fillId="0" borderId="0" xfId="0" applyNumberFormat="1" applyFont="1"/>
    <xf numFmtId="0" fontId="16" fillId="0" borderId="11" xfId="0" applyFont="1" applyBorder="1" applyAlignment="1">
      <alignment wrapText="1"/>
    </xf>
    <xf numFmtId="0" fontId="16" fillId="0" borderId="12" xfId="0" applyFont="1" applyBorder="1"/>
    <xf numFmtId="0" fontId="16" fillId="0" borderId="13" xfId="0" applyFont="1" applyBorder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53</xdr:row>
      <xdr:rowOff>189214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29</xdr:col>
      <xdr:colOff>607314</xdr:colOff>
      <xdr:row>108</xdr:row>
      <xdr:rowOff>189214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77500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29</xdr:col>
      <xdr:colOff>607314</xdr:colOff>
      <xdr:row>54</xdr:row>
      <xdr:rowOff>189214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</xdr:row>
      <xdr:rowOff>0</xdr:rowOff>
    </xdr:from>
    <xdr:to>
      <xdr:col>59</xdr:col>
      <xdr:colOff>607314</xdr:colOff>
      <xdr:row>54</xdr:row>
      <xdr:rowOff>189214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0" y="628650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29</xdr:col>
      <xdr:colOff>607314</xdr:colOff>
      <xdr:row>109</xdr:row>
      <xdr:rowOff>189214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76400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56</xdr:row>
      <xdr:rowOff>0</xdr:rowOff>
    </xdr:from>
    <xdr:to>
      <xdr:col>59</xdr:col>
      <xdr:colOff>607314</xdr:colOff>
      <xdr:row>109</xdr:row>
      <xdr:rowOff>189214</xdr:rowOff>
    </xdr:to>
    <xdr:pic>
      <xdr:nvPicPr>
        <xdr:cNvPr id="6" name="Paveikslėlis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0" y="16764000"/>
          <a:ext cx="18285714" cy="102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29</xdr:col>
      <xdr:colOff>607314</xdr:colOff>
      <xdr:row>54</xdr:row>
      <xdr:rowOff>189214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0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29</xdr:col>
      <xdr:colOff>607314</xdr:colOff>
      <xdr:row>109</xdr:row>
      <xdr:rowOff>189214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0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29</xdr:col>
      <xdr:colOff>607314</xdr:colOff>
      <xdr:row>164</xdr:row>
      <xdr:rowOff>189214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527500"/>
          <a:ext cx="18285714" cy="10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53</xdr:row>
      <xdr:rowOff>189214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29</xdr:col>
      <xdr:colOff>607314</xdr:colOff>
      <xdr:row>108</xdr:row>
      <xdr:rowOff>189214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77500"/>
          <a:ext cx="18285714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29</xdr:col>
      <xdr:colOff>607314</xdr:colOff>
      <xdr:row>163</xdr:row>
      <xdr:rowOff>189214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550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T23"/>
  <sheetViews>
    <sheetView tabSelected="1" view="pageLayout" zoomScale="80" zoomScaleNormal="90" zoomScaleSheetLayoutView="80" zoomScalePageLayoutView="80" workbookViewId="0">
      <selection activeCell="E10" sqref="E10"/>
    </sheetView>
  </sheetViews>
  <sheetFormatPr defaultRowHeight="15" x14ac:dyDescent="0.25"/>
  <cols>
    <col min="1" max="1" width="6" customWidth="1"/>
    <col min="2" max="2" width="46.85546875" style="3" customWidth="1"/>
    <col min="3" max="3" width="8" customWidth="1"/>
    <col min="4" max="4" width="9.85546875" customWidth="1"/>
    <col min="5" max="73" width="24.7109375" customWidth="1"/>
    <col min="74" max="74" width="24.7109375" style="4" customWidth="1"/>
    <col min="75" max="90" width="24.7109375" customWidth="1"/>
    <col min="91" max="91" width="9.7109375" customWidth="1"/>
    <col min="92" max="92" width="20.140625" customWidth="1"/>
    <col min="93" max="93" width="12.28515625" customWidth="1"/>
    <col min="94" max="94" width="9.5703125" bestFit="1" customWidth="1"/>
  </cols>
  <sheetData>
    <row r="5" spans="1:98" ht="15" customHeight="1" x14ac:dyDescent="0.25">
      <c r="A5" s="78" t="s">
        <v>438</v>
      </c>
      <c r="B5" s="78"/>
      <c r="C5" s="78"/>
      <c r="D5" s="78"/>
      <c r="E5" s="78"/>
    </row>
    <row r="6" spans="1:98" x14ac:dyDescent="0.25">
      <c r="A6" s="78"/>
      <c r="B6" s="78"/>
      <c r="C6" s="78"/>
      <c r="D6" s="78"/>
      <c r="E6" s="78"/>
    </row>
    <row r="7" spans="1:98" x14ac:dyDescent="0.25">
      <c r="A7" s="78"/>
      <c r="B7" s="78"/>
      <c r="C7" s="78"/>
      <c r="D7" s="78"/>
      <c r="E7" s="78"/>
    </row>
    <row r="8" spans="1:98" ht="15" customHeight="1" x14ac:dyDescent="0.25">
      <c r="A8" s="75" t="s">
        <v>252</v>
      </c>
      <c r="B8" s="75" t="s">
        <v>0</v>
      </c>
      <c r="C8" s="75" t="s">
        <v>1</v>
      </c>
      <c r="D8" s="72" t="s">
        <v>2</v>
      </c>
      <c r="E8" s="48" t="s">
        <v>3</v>
      </c>
      <c r="F8" s="7" t="s">
        <v>4</v>
      </c>
      <c r="G8" s="7" t="s">
        <v>5</v>
      </c>
      <c r="H8" s="7" t="s">
        <v>6</v>
      </c>
      <c r="I8" s="25" t="s">
        <v>7</v>
      </c>
      <c r="J8" s="8" t="s">
        <v>8</v>
      </c>
      <c r="K8" s="8" t="s">
        <v>9</v>
      </c>
      <c r="L8" s="9" t="s">
        <v>10</v>
      </c>
      <c r="M8" s="25" t="s">
        <v>11</v>
      </c>
      <c r="N8" s="8" t="s">
        <v>12</v>
      </c>
      <c r="O8" s="8" t="s">
        <v>13</v>
      </c>
      <c r="P8" s="8" t="s">
        <v>14</v>
      </c>
      <c r="Q8" s="25" t="s">
        <v>15</v>
      </c>
      <c r="R8" s="8" t="s">
        <v>16</v>
      </c>
      <c r="S8" s="8" t="s">
        <v>17</v>
      </c>
      <c r="T8" s="8" t="s">
        <v>18</v>
      </c>
      <c r="U8" s="23" t="s">
        <v>19</v>
      </c>
      <c r="V8" s="8" t="s">
        <v>20</v>
      </c>
      <c r="W8" s="8" t="s">
        <v>21</v>
      </c>
      <c r="X8" s="8" t="s">
        <v>22</v>
      </c>
      <c r="Y8" s="25" t="s">
        <v>23</v>
      </c>
      <c r="Z8" s="8" t="s">
        <v>24</v>
      </c>
      <c r="AA8" s="8" t="s">
        <v>25</v>
      </c>
      <c r="AB8" s="8" t="s">
        <v>26</v>
      </c>
      <c r="AC8" s="25" t="s">
        <v>27</v>
      </c>
      <c r="AD8" s="8" t="s">
        <v>28</v>
      </c>
      <c r="AE8" s="8" t="s">
        <v>29</v>
      </c>
      <c r="AF8" s="8" t="s">
        <v>30</v>
      </c>
      <c r="AG8" s="25" t="s">
        <v>31</v>
      </c>
      <c r="AH8" s="8" t="s">
        <v>32</v>
      </c>
      <c r="AI8" s="8" t="s">
        <v>33</v>
      </c>
      <c r="AJ8" s="8" t="s">
        <v>34</v>
      </c>
      <c r="AK8" s="25" t="s">
        <v>35</v>
      </c>
      <c r="AL8" s="8" t="s">
        <v>36</v>
      </c>
      <c r="AM8" s="8" t="s">
        <v>37</v>
      </c>
      <c r="AN8" s="8" t="s">
        <v>38</v>
      </c>
      <c r="AO8" s="25" t="s">
        <v>39</v>
      </c>
      <c r="AP8" s="8" t="s">
        <v>40</v>
      </c>
      <c r="AQ8" s="8" t="s">
        <v>41</v>
      </c>
      <c r="AR8" s="8" t="s">
        <v>42</v>
      </c>
      <c r="AS8" s="25" t="s">
        <v>43</v>
      </c>
      <c r="AT8" s="8" t="s">
        <v>44</v>
      </c>
      <c r="AU8" s="8" t="s">
        <v>45</v>
      </c>
      <c r="AV8" s="8" t="s">
        <v>46</v>
      </c>
      <c r="AW8" s="25" t="s">
        <v>47</v>
      </c>
      <c r="AX8" s="8" t="s">
        <v>48</v>
      </c>
      <c r="AY8" s="8" t="s">
        <v>49</v>
      </c>
      <c r="AZ8" s="8" t="s">
        <v>50</v>
      </c>
      <c r="BA8" s="25" t="s">
        <v>51</v>
      </c>
      <c r="BB8" s="8" t="s">
        <v>52</v>
      </c>
      <c r="BC8" s="8" t="s">
        <v>53</v>
      </c>
      <c r="BD8" s="8" t="s">
        <v>54</v>
      </c>
      <c r="BE8" s="25" t="s">
        <v>55</v>
      </c>
      <c r="BF8" s="8" t="s">
        <v>56</v>
      </c>
      <c r="BG8" s="8" t="s">
        <v>57</v>
      </c>
      <c r="BH8" s="8" t="s">
        <v>58</v>
      </c>
      <c r="BI8" s="25" t="s">
        <v>59</v>
      </c>
      <c r="BJ8" s="8" t="s">
        <v>60</v>
      </c>
      <c r="BK8" s="8" t="s">
        <v>61</v>
      </c>
      <c r="BL8" s="8" t="s">
        <v>62</v>
      </c>
      <c r="BM8" s="25" t="s">
        <v>63</v>
      </c>
      <c r="BN8" s="8" t="s">
        <v>64</v>
      </c>
      <c r="BO8" s="8" t="s">
        <v>65</v>
      </c>
      <c r="BP8" s="8" t="s">
        <v>66</v>
      </c>
      <c r="BQ8" s="25" t="s">
        <v>67</v>
      </c>
      <c r="BR8" s="8" t="s">
        <v>68</v>
      </c>
      <c r="BS8" s="8" t="s">
        <v>69</v>
      </c>
      <c r="BT8" s="8" t="s">
        <v>70</v>
      </c>
      <c r="BU8" s="25" t="s">
        <v>71</v>
      </c>
      <c r="BV8" s="8" t="s">
        <v>72</v>
      </c>
      <c r="BW8" s="8" t="s">
        <v>73</v>
      </c>
      <c r="BX8" s="8" t="s">
        <v>74</v>
      </c>
      <c r="BY8" s="25" t="s">
        <v>75</v>
      </c>
      <c r="BZ8" s="10" t="s">
        <v>76</v>
      </c>
      <c r="CA8" s="8" t="s">
        <v>77</v>
      </c>
      <c r="CB8" s="8" t="s">
        <v>78</v>
      </c>
      <c r="CC8" s="25" t="s">
        <v>79</v>
      </c>
      <c r="CD8" s="8" t="s">
        <v>80</v>
      </c>
      <c r="CE8" s="8" t="s">
        <v>81</v>
      </c>
      <c r="CF8" s="8" t="s">
        <v>415</v>
      </c>
      <c r="CG8" s="25" t="s">
        <v>411</v>
      </c>
      <c r="CH8" s="10" t="s">
        <v>417</v>
      </c>
      <c r="CI8" s="10" t="s">
        <v>421</v>
      </c>
      <c r="CJ8" s="10" t="s">
        <v>432</v>
      </c>
      <c r="CK8" s="23" t="s">
        <v>433</v>
      </c>
      <c r="CL8" s="79" t="s">
        <v>82</v>
      </c>
      <c r="CM8" s="11"/>
      <c r="CN8" s="41"/>
      <c r="CO8" s="42"/>
      <c r="CP8" s="42"/>
      <c r="CQ8" s="42"/>
      <c r="CR8" s="42"/>
      <c r="CS8" s="42"/>
      <c r="CT8" s="42"/>
    </row>
    <row r="9" spans="1:98" s="1" customFormat="1" ht="11.25" customHeight="1" x14ac:dyDescent="0.2">
      <c r="A9" s="76"/>
      <c r="B9" s="76"/>
      <c r="C9" s="76"/>
      <c r="D9" s="73"/>
      <c r="E9" s="49" t="s">
        <v>83</v>
      </c>
      <c r="F9" s="12" t="s">
        <v>84</v>
      </c>
      <c r="G9" s="12" t="s">
        <v>85</v>
      </c>
      <c r="H9" s="12" t="s">
        <v>86</v>
      </c>
      <c r="I9" s="49" t="s">
        <v>87</v>
      </c>
      <c r="J9" s="12" t="s">
        <v>88</v>
      </c>
      <c r="K9" s="12" t="s">
        <v>89</v>
      </c>
      <c r="L9" s="13" t="s">
        <v>90</v>
      </c>
      <c r="M9" s="49" t="s">
        <v>91</v>
      </c>
      <c r="N9" s="12" t="s">
        <v>92</v>
      </c>
      <c r="O9" s="12" t="s">
        <v>93</v>
      </c>
      <c r="P9" s="12" t="s">
        <v>94</v>
      </c>
      <c r="Q9" s="49" t="s">
        <v>95</v>
      </c>
      <c r="R9" s="12" t="s">
        <v>96</v>
      </c>
      <c r="S9" s="12" t="s">
        <v>97</v>
      </c>
      <c r="T9" s="12" t="s">
        <v>98</v>
      </c>
      <c r="U9" s="52" t="s">
        <v>99</v>
      </c>
      <c r="V9" s="12" t="s">
        <v>100</v>
      </c>
      <c r="W9" s="12" t="s">
        <v>101</v>
      </c>
      <c r="X9" s="12" t="s">
        <v>102</v>
      </c>
      <c r="Y9" s="49" t="s">
        <v>103</v>
      </c>
      <c r="Z9" s="12" t="s">
        <v>104</v>
      </c>
      <c r="AA9" s="12" t="s">
        <v>105</v>
      </c>
      <c r="AB9" s="12" t="s">
        <v>106</v>
      </c>
      <c r="AC9" s="49" t="s">
        <v>107</v>
      </c>
      <c r="AD9" s="12" t="s">
        <v>108</v>
      </c>
      <c r="AE9" s="12" t="s">
        <v>109</v>
      </c>
      <c r="AF9" s="12" t="s">
        <v>110</v>
      </c>
      <c r="AG9" s="49" t="s">
        <v>111</v>
      </c>
      <c r="AH9" s="12" t="s">
        <v>112</v>
      </c>
      <c r="AI9" s="12" t="s">
        <v>113</v>
      </c>
      <c r="AJ9" s="12" t="s">
        <v>114</v>
      </c>
      <c r="AK9" s="49" t="s">
        <v>115</v>
      </c>
      <c r="AL9" s="12" t="s">
        <v>116</v>
      </c>
      <c r="AM9" s="12" t="s">
        <v>117</v>
      </c>
      <c r="AN9" s="12" t="s">
        <v>118</v>
      </c>
      <c r="AO9" s="49" t="s">
        <v>119</v>
      </c>
      <c r="AP9" s="12" t="s">
        <v>120</v>
      </c>
      <c r="AQ9" s="12" t="s">
        <v>121</v>
      </c>
      <c r="AR9" s="12" t="s">
        <v>122</v>
      </c>
      <c r="AS9" s="49" t="s">
        <v>123</v>
      </c>
      <c r="AT9" s="12" t="s">
        <v>124</v>
      </c>
      <c r="AU9" s="12" t="s">
        <v>125</v>
      </c>
      <c r="AV9" s="12" t="s">
        <v>126</v>
      </c>
      <c r="AW9" s="49" t="s">
        <v>127</v>
      </c>
      <c r="AX9" s="12" t="s">
        <v>128</v>
      </c>
      <c r="AY9" s="12" t="s">
        <v>129</v>
      </c>
      <c r="AZ9" s="12" t="s">
        <v>130</v>
      </c>
      <c r="BA9" s="49" t="s">
        <v>131</v>
      </c>
      <c r="BB9" s="12" t="s">
        <v>132</v>
      </c>
      <c r="BC9" s="12" t="s">
        <v>133</v>
      </c>
      <c r="BD9" s="12" t="s">
        <v>134</v>
      </c>
      <c r="BE9" s="49" t="s">
        <v>135</v>
      </c>
      <c r="BF9" s="12" t="s">
        <v>136</v>
      </c>
      <c r="BG9" s="12" t="s">
        <v>137</v>
      </c>
      <c r="BH9" s="12" t="s">
        <v>138</v>
      </c>
      <c r="BI9" s="49" t="s">
        <v>139</v>
      </c>
      <c r="BJ9" s="12" t="s">
        <v>140</v>
      </c>
      <c r="BK9" s="12" t="s">
        <v>141</v>
      </c>
      <c r="BL9" s="12" t="s">
        <v>142</v>
      </c>
      <c r="BM9" s="49" t="s">
        <v>143</v>
      </c>
      <c r="BN9" s="12" t="s">
        <v>144</v>
      </c>
      <c r="BO9" s="12" t="s">
        <v>145</v>
      </c>
      <c r="BP9" s="12" t="s">
        <v>146</v>
      </c>
      <c r="BQ9" s="49" t="s">
        <v>147</v>
      </c>
      <c r="BR9" s="12" t="s">
        <v>148</v>
      </c>
      <c r="BS9" s="12" t="s">
        <v>149</v>
      </c>
      <c r="BT9" s="12" t="s">
        <v>150</v>
      </c>
      <c r="BU9" s="49" t="s">
        <v>151</v>
      </c>
      <c r="BV9" s="12" t="s">
        <v>152</v>
      </c>
      <c r="BW9" s="12" t="s">
        <v>153</v>
      </c>
      <c r="BX9" s="12" t="s">
        <v>154</v>
      </c>
      <c r="BY9" s="49" t="s">
        <v>155</v>
      </c>
      <c r="BZ9" s="14" t="s">
        <v>156</v>
      </c>
      <c r="CA9" s="12" t="s">
        <v>157</v>
      </c>
      <c r="CB9" s="12" t="s">
        <v>158</v>
      </c>
      <c r="CC9" s="49" t="s">
        <v>159</v>
      </c>
      <c r="CD9" s="12" t="s">
        <v>160</v>
      </c>
      <c r="CE9" s="12" t="s">
        <v>161</v>
      </c>
      <c r="CF9" s="12" t="s">
        <v>416</v>
      </c>
      <c r="CG9" s="49" t="s">
        <v>410</v>
      </c>
      <c r="CH9" s="14" t="s">
        <v>418</v>
      </c>
      <c r="CI9" s="14" t="s">
        <v>422</v>
      </c>
      <c r="CJ9" s="14" t="s">
        <v>429</v>
      </c>
      <c r="CK9" s="52" t="s">
        <v>425</v>
      </c>
      <c r="CL9" s="80"/>
      <c r="CM9" s="15"/>
      <c r="CN9" s="2"/>
    </row>
    <row r="10" spans="1:98" s="1" customFormat="1" ht="21" customHeight="1" x14ac:dyDescent="0.2">
      <c r="A10" s="76"/>
      <c r="B10" s="76"/>
      <c r="C10" s="76"/>
      <c r="D10" s="73"/>
      <c r="E10" s="39"/>
      <c r="F10" s="16"/>
      <c r="G10" s="16"/>
      <c r="H10" s="16" t="s">
        <v>162</v>
      </c>
      <c r="I10" s="39"/>
      <c r="J10" s="16" t="s">
        <v>163</v>
      </c>
      <c r="K10" s="16"/>
      <c r="L10" s="16"/>
      <c r="M10" s="39"/>
      <c r="N10" s="16"/>
      <c r="O10" s="16"/>
      <c r="P10" s="16" t="s">
        <v>164</v>
      </c>
      <c r="Q10" s="39"/>
      <c r="R10" s="16"/>
      <c r="S10" s="16"/>
      <c r="T10" s="16"/>
      <c r="U10" s="39"/>
      <c r="V10" s="16"/>
      <c r="W10" s="16"/>
      <c r="X10" s="16"/>
      <c r="Y10" s="39"/>
      <c r="Z10" s="16"/>
      <c r="AA10" s="16"/>
      <c r="AB10" s="16"/>
      <c r="AC10" s="39"/>
      <c r="AD10" s="16"/>
      <c r="AE10" s="16"/>
      <c r="AF10" s="16"/>
      <c r="AG10" s="39"/>
      <c r="AH10" s="16"/>
      <c r="AI10" s="16"/>
      <c r="AJ10" s="16"/>
      <c r="AK10" s="39"/>
      <c r="AL10" s="16"/>
      <c r="AM10" s="16"/>
      <c r="AN10" s="16"/>
      <c r="AO10" s="39"/>
      <c r="AP10" s="16"/>
      <c r="AQ10" s="16"/>
      <c r="AR10" s="16"/>
      <c r="AS10" s="39"/>
      <c r="AT10" s="16"/>
      <c r="AU10" s="16"/>
      <c r="AV10" s="16"/>
      <c r="AW10" s="39" t="s">
        <v>165</v>
      </c>
      <c r="AX10" s="16" t="s">
        <v>166</v>
      </c>
      <c r="AY10" s="16"/>
      <c r="AZ10" s="16"/>
      <c r="BA10" s="39"/>
      <c r="BB10" s="16" t="s">
        <v>167</v>
      </c>
      <c r="BC10" s="16"/>
      <c r="BD10" s="16"/>
      <c r="BE10" s="39"/>
      <c r="BF10" s="16"/>
      <c r="BG10" s="16"/>
      <c r="BH10" s="16"/>
      <c r="BI10" s="39"/>
      <c r="BJ10" s="16"/>
      <c r="BK10" s="16"/>
      <c r="BL10" s="16"/>
      <c r="BM10" s="39"/>
      <c r="BN10" s="16"/>
      <c r="BO10" s="16"/>
      <c r="BP10" s="16" t="s">
        <v>168</v>
      </c>
      <c r="BQ10" s="39"/>
      <c r="BR10" s="16"/>
      <c r="BS10" s="16"/>
      <c r="BT10" s="16"/>
      <c r="BU10" s="39"/>
      <c r="BV10" s="16"/>
      <c r="BW10" s="16"/>
      <c r="BX10" s="16"/>
      <c r="BY10" s="39"/>
      <c r="BZ10" s="16" t="s">
        <v>169</v>
      </c>
      <c r="CA10" s="16"/>
      <c r="CB10" s="16" t="s">
        <v>447</v>
      </c>
      <c r="CC10" s="39" t="s">
        <v>170</v>
      </c>
      <c r="CD10" s="16"/>
      <c r="CE10" s="16"/>
      <c r="CF10" s="17"/>
      <c r="CG10" s="39" t="s">
        <v>445</v>
      </c>
      <c r="CH10" s="18"/>
      <c r="CI10" s="19"/>
      <c r="CJ10" s="19"/>
      <c r="CK10" s="19"/>
      <c r="CL10" s="80"/>
      <c r="CM10" s="15"/>
      <c r="CN10" s="2"/>
    </row>
    <row r="11" spans="1:98" ht="25.5" x14ac:dyDescent="0.25">
      <c r="A11" s="76"/>
      <c r="B11" s="76"/>
      <c r="C11" s="76"/>
      <c r="D11" s="73"/>
      <c r="E11" s="50" t="s">
        <v>171</v>
      </c>
      <c r="F11" s="7" t="s">
        <v>172</v>
      </c>
      <c r="G11" s="7" t="s">
        <v>173</v>
      </c>
      <c r="H11" s="7" t="s">
        <v>174</v>
      </c>
      <c r="I11" s="25" t="s">
        <v>175</v>
      </c>
      <c r="J11" s="8" t="s">
        <v>176</v>
      </c>
      <c r="K11" s="8" t="s">
        <v>177</v>
      </c>
      <c r="L11" s="9" t="s">
        <v>178</v>
      </c>
      <c r="M11" s="25" t="s">
        <v>179</v>
      </c>
      <c r="N11" s="8" t="s">
        <v>180</v>
      </c>
      <c r="O11" s="8" t="s">
        <v>181</v>
      </c>
      <c r="P11" s="8" t="s">
        <v>182</v>
      </c>
      <c r="Q11" s="25" t="s">
        <v>183</v>
      </c>
      <c r="R11" s="8" t="s">
        <v>184</v>
      </c>
      <c r="S11" s="8" t="s">
        <v>185</v>
      </c>
      <c r="T11" s="8" t="s">
        <v>186</v>
      </c>
      <c r="U11" s="23" t="s">
        <v>187</v>
      </c>
      <c r="V11" s="8" t="s">
        <v>188</v>
      </c>
      <c r="W11" s="8" t="s">
        <v>189</v>
      </c>
      <c r="X11" s="8" t="s">
        <v>190</v>
      </c>
      <c r="Y11" s="25" t="s">
        <v>191</v>
      </c>
      <c r="Z11" s="8" t="s">
        <v>192</v>
      </c>
      <c r="AA11" s="8" t="s">
        <v>193</v>
      </c>
      <c r="AB11" s="8" t="s">
        <v>194</v>
      </c>
      <c r="AC11" s="25" t="s">
        <v>195</v>
      </c>
      <c r="AD11" s="8" t="s">
        <v>196</v>
      </c>
      <c r="AE11" s="8" t="s">
        <v>197</v>
      </c>
      <c r="AF11" s="8" t="s">
        <v>198</v>
      </c>
      <c r="AG11" s="25" t="s">
        <v>199</v>
      </c>
      <c r="AH11" s="8" t="s">
        <v>200</v>
      </c>
      <c r="AI11" s="8" t="s">
        <v>201</v>
      </c>
      <c r="AJ11" s="8" t="s">
        <v>202</v>
      </c>
      <c r="AK11" s="25" t="s">
        <v>203</v>
      </c>
      <c r="AL11" s="8" t="s">
        <v>204</v>
      </c>
      <c r="AM11" s="8" t="s">
        <v>205</v>
      </c>
      <c r="AN11" s="8" t="s">
        <v>206</v>
      </c>
      <c r="AO11" s="25" t="s">
        <v>207</v>
      </c>
      <c r="AP11" s="8" t="s">
        <v>208</v>
      </c>
      <c r="AQ11" s="8" t="s">
        <v>209</v>
      </c>
      <c r="AR11" s="8" t="s">
        <v>210</v>
      </c>
      <c r="AS11" s="25" t="s">
        <v>211</v>
      </c>
      <c r="AT11" s="8" t="s">
        <v>212</v>
      </c>
      <c r="AU11" s="8" t="s">
        <v>213</v>
      </c>
      <c r="AV11" s="8" t="s">
        <v>214</v>
      </c>
      <c r="AW11" s="25" t="s">
        <v>215</v>
      </c>
      <c r="AX11" s="8" t="s">
        <v>216</v>
      </c>
      <c r="AY11" s="8" t="s">
        <v>217</v>
      </c>
      <c r="AZ11" s="8" t="s">
        <v>218</v>
      </c>
      <c r="BA11" s="25" t="s">
        <v>219</v>
      </c>
      <c r="BB11" s="8" t="s">
        <v>220</v>
      </c>
      <c r="BC11" s="8" t="s">
        <v>221</v>
      </c>
      <c r="BD11" s="8" t="s">
        <v>222</v>
      </c>
      <c r="BE11" s="25" t="s">
        <v>223</v>
      </c>
      <c r="BF11" s="8" t="s">
        <v>224</v>
      </c>
      <c r="BG11" s="8" t="s">
        <v>225</v>
      </c>
      <c r="BH11" s="8" t="s">
        <v>226</v>
      </c>
      <c r="BI11" s="25" t="s">
        <v>204</v>
      </c>
      <c r="BJ11" s="8" t="s">
        <v>227</v>
      </c>
      <c r="BK11" s="8" t="s">
        <v>228</v>
      </c>
      <c r="BL11" s="8" t="s">
        <v>229</v>
      </c>
      <c r="BM11" s="25" t="s">
        <v>230</v>
      </c>
      <c r="BN11" s="8" t="s">
        <v>231</v>
      </c>
      <c r="BO11" s="8" t="s">
        <v>232</v>
      </c>
      <c r="BP11" s="8" t="s">
        <v>233</v>
      </c>
      <c r="BQ11" s="25" t="s">
        <v>234</v>
      </c>
      <c r="BR11" s="8" t="s">
        <v>235</v>
      </c>
      <c r="BS11" s="8" t="s">
        <v>236</v>
      </c>
      <c r="BT11" s="8" t="s">
        <v>237</v>
      </c>
      <c r="BU11" s="25" t="s">
        <v>238</v>
      </c>
      <c r="BV11" s="8" t="s">
        <v>239</v>
      </c>
      <c r="BW11" s="8" t="s">
        <v>240</v>
      </c>
      <c r="BX11" s="8" t="s">
        <v>241</v>
      </c>
      <c r="BY11" s="25" t="s">
        <v>242</v>
      </c>
      <c r="BZ11" s="10" t="s">
        <v>243</v>
      </c>
      <c r="CA11" s="8" t="s">
        <v>244</v>
      </c>
      <c r="CB11" s="8" t="s">
        <v>448</v>
      </c>
      <c r="CC11" s="25" t="s">
        <v>245</v>
      </c>
      <c r="CD11" s="8" t="s">
        <v>246</v>
      </c>
      <c r="CE11" s="8" t="s">
        <v>247</v>
      </c>
      <c r="CF11" s="8" t="s">
        <v>413</v>
      </c>
      <c r="CG11" s="25" t="s">
        <v>446</v>
      </c>
      <c r="CH11" s="10" t="s">
        <v>419</v>
      </c>
      <c r="CI11" s="10" t="s">
        <v>424</v>
      </c>
      <c r="CJ11" s="10" t="s">
        <v>431</v>
      </c>
      <c r="CK11" s="23" t="s">
        <v>427</v>
      </c>
      <c r="CL11" s="80"/>
      <c r="CM11" s="11"/>
      <c r="CN11" s="61"/>
    </row>
    <row r="12" spans="1:98" ht="25.5" x14ac:dyDescent="0.25">
      <c r="A12" s="76"/>
      <c r="B12" s="76"/>
      <c r="C12" s="76"/>
      <c r="D12" s="73"/>
      <c r="E12" s="50" t="s">
        <v>449</v>
      </c>
      <c r="F12" s="7" t="s">
        <v>450</v>
      </c>
      <c r="G12" s="7" t="s">
        <v>451</v>
      </c>
      <c r="H12" s="7" t="s">
        <v>452</v>
      </c>
      <c r="I12" s="25" t="s">
        <v>453</v>
      </c>
      <c r="J12" s="8" t="s">
        <v>454</v>
      </c>
      <c r="K12" s="8" t="s">
        <v>455</v>
      </c>
      <c r="L12" s="9" t="s">
        <v>456</v>
      </c>
      <c r="M12" s="25" t="s">
        <v>248</v>
      </c>
      <c r="N12" s="8" t="s">
        <v>457</v>
      </c>
      <c r="O12" s="8" t="s">
        <v>458</v>
      </c>
      <c r="P12" s="8" t="s">
        <v>459</v>
      </c>
      <c r="Q12" s="25" t="s">
        <v>460</v>
      </c>
      <c r="R12" s="8" t="s">
        <v>248</v>
      </c>
      <c r="S12" s="8" t="s">
        <v>461</v>
      </c>
      <c r="T12" s="8" t="s">
        <v>462</v>
      </c>
      <c r="U12" s="23" t="s">
        <v>463</v>
      </c>
      <c r="V12" s="8" t="s">
        <v>464</v>
      </c>
      <c r="W12" s="8" t="s">
        <v>465</v>
      </c>
      <c r="X12" s="8" t="s">
        <v>466</v>
      </c>
      <c r="Y12" s="25" t="s">
        <v>467</v>
      </c>
      <c r="Z12" s="8" t="s">
        <v>468</v>
      </c>
      <c r="AA12" s="8" t="s">
        <v>469</v>
      </c>
      <c r="AB12" s="8" t="s">
        <v>470</v>
      </c>
      <c r="AC12" s="25" t="s">
        <v>471</v>
      </c>
      <c r="AD12" s="8" t="s">
        <v>472</v>
      </c>
      <c r="AE12" s="8" t="s">
        <v>473</v>
      </c>
      <c r="AF12" s="8" t="s">
        <v>474</v>
      </c>
      <c r="AG12" s="25" t="s">
        <v>475</v>
      </c>
      <c r="AH12" s="8" t="s">
        <v>476</v>
      </c>
      <c r="AI12" s="8" t="s">
        <v>477</v>
      </c>
      <c r="AJ12" s="8" t="s">
        <v>478</v>
      </c>
      <c r="AK12" s="25" t="s">
        <v>479</v>
      </c>
      <c r="AL12" s="8" t="s">
        <v>481</v>
      </c>
      <c r="AM12" s="8" t="s">
        <v>480</v>
      </c>
      <c r="AN12" s="8" t="s">
        <v>250</v>
      </c>
      <c r="AO12" s="25" t="s">
        <v>482</v>
      </c>
      <c r="AP12" s="8" t="s">
        <v>483</v>
      </c>
      <c r="AQ12" s="8" t="s">
        <v>484</v>
      </c>
      <c r="AR12" s="8" t="s">
        <v>485</v>
      </c>
      <c r="AS12" s="25" t="s">
        <v>486</v>
      </c>
      <c r="AT12" s="8" t="s">
        <v>487</v>
      </c>
      <c r="AU12" s="8" t="s">
        <v>488</v>
      </c>
      <c r="AV12" s="8" t="s">
        <v>489</v>
      </c>
      <c r="AW12" s="25" t="s">
        <v>490</v>
      </c>
      <c r="AX12" s="8" t="s">
        <v>491</v>
      </c>
      <c r="AY12" s="8" t="s">
        <v>492</v>
      </c>
      <c r="AZ12" s="8" t="s">
        <v>493</v>
      </c>
      <c r="BA12" s="25" t="s">
        <v>494</v>
      </c>
      <c r="BB12" s="8" t="s">
        <v>495</v>
      </c>
      <c r="BC12" s="8" t="s">
        <v>496</v>
      </c>
      <c r="BD12" s="8" t="s">
        <v>497</v>
      </c>
      <c r="BE12" s="25" t="s">
        <v>498</v>
      </c>
      <c r="BF12" s="8" t="s">
        <v>499</v>
      </c>
      <c r="BG12" s="8" t="s">
        <v>500</v>
      </c>
      <c r="BH12" s="8" t="s">
        <v>501</v>
      </c>
      <c r="BI12" s="25" t="s">
        <v>502</v>
      </c>
      <c r="BJ12" s="8" t="s">
        <v>251</v>
      </c>
      <c r="BK12" s="8" t="s">
        <v>503</v>
      </c>
      <c r="BL12" s="8" t="s">
        <v>504</v>
      </c>
      <c r="BM12" s="25" t="s">
        <v>505</v>
      </c>
      <c r="BN12" s="8" t="s">
        <v>506</v>
      </c>
      <c r="BO12" s="8" t="s">
        <v>507</v>
      </c>
      <c r="BP12" s="8" t="s">
        <v>508</v>
      </c>
      <c r="BQ12" s="25" t="s">
        <v>509</v>
      </c>
      <c r="BR12" s="8" t="s">
        <v>510</v>
      </c>
      <c r="BS12" s="8" t="s">
        <v>511</v>
      </c>
      <c r="BT12" s="8" t="s">
        <v>512</v>
      </c>
      <c r="BU12" s="25" t="s">
        <v>513</v>
      </c>
      <c r="BV12" s="8" t="s">
        <v>514</v>
      </c>
      <c r="BW12" s="8" t="s">
        <v>515</v>
      </c>
      <c r="BX12" s="8" t="s">
        <v>516</v>
      </c>
      <c r="BY12" s="25" t="s">
        <v>517</v>
      </c>
      <c r="BZ12" s="10" t="s">
        <v>518</v>
      </c>
      <c r="CA12" s="8" t="s">
        <v>519</v>
      </c>
      <c r="CB12" s="8" t="s">
        <v>520</v>
      </c>
      <c r="CC12" s="25" t="s">
        <v>521</v>
      </c>
      <c r="CD12" s="8" t="s">
        <v>522</v>
      </c>
      <c r="CE12" s="8" t="s">
        <v>523</v>
      </c>
      <c r="CF12" s="8" t="s">
        <v>524</v>
      </c>
      <c r="CG12" s="25" t="s">
        <v>525</v>
      </c>
      <c r="CH12" s="10" t="s">
        <v>526</v>
      </c>
      <c r="CI12" s="10" t="s">
        <v>249</v>
      </c>
      <c r="CJ12" s="10" t="s">
        <v>249</v>
      </c>
      <c r="CK12" s="23" t="s">
        <v>527</v>
      </c>
      <c r="CL12" s="80"/>
      <c r="CM12" s="11"/>
      <c r="CN12" s="5"/>
    </row>
    <row r="13" spans="1:98" ht="63.75" x14ac:dyDescent="0.25">
      <c r="A13" s="76"/>
      <c r="B13" s="76"/>
      <c r="C13" s="76"/>
      <c r="D13" s="73"/>
      <c r="E13" s="25" t="s">
        <v>253</v>
      </c>
      <c r="F13" s="8" t="s">
        <v>254</v>
      </c>
      <c r="G13" s="8" t="s">
        <v>255</v>
      </c>
      <c r="H13" s="8" t="s">
        <v>256</v>
      </c>
      <c r="I13" s="25" t="s">
        <v>257</v>
      </c>
      <c r="J13" s="8" t="s">
        <v>258</v>
      </c>
      <c r="K13" s="8" t="s">
        <v>259</v>
      </c>
      <c r="L13" s="9" t="s">
        <v>260</v>
      </c>
      <c r="M13" s="25" t="s">
        <v>261</v>
      </c>
      <c r="N13" s="8" t="s">
        <v>262</v>
      </c>
      <c r="O13" s="8" t="s">
        <v>263</v>
      </c>
      <c r="P13" s="8" t="s">
        <v>264</v>
      </c>
      <c r="Q13" s="25" t="s">
        <v>265</v>
      </c>
      <c r="R13" s="8" t="s">
        <v>266</v>
      </c>
      <c r="S13" s="8" t="s">
        <v>267</v>
      </c>
      <c r="T13" s="8" t="s">
        <v>268</v>
      </c>
      <c r="U13" s="23" t="s">
        <v>269</v>
      </c>
      <c r="V13" s="8" t="s">
        <v>270</v>
      </c>
      <c r="W13" s="8" t="s">
        <v>271</v>
      </c>
      <c r="X13" s="8" t="s">
        <v>272</v>
      </c>
      <c r="Y13" s="25" t="s">
        <v>273</v>
      </c>
      <c r="Z13" s="8" t="s">
        <v>274</v>
      </c>
      <c r="AA13" s="8" t="s">
        <v>275</v>
      </c>
      <c r="AB13" s="8" t="s">
        <v>276</v>
      </c>
      <c r="AC13" s="25" t="s">
        <v>277</v>
      </c>
      <c r="AD13" s="8" t="s">
        <v>278</v>
      </c>
      <c r="AE13" s="8" t="s">
        <v>279</v>
      </c>
      <c r="AF13" s="8" t="s">
        <v>280</v>
      </c>
      <c r="AG13" s="25" t="s">
        <v>281</v>
      </c>
      <c r="AH13" s="8" t="s">
        <v>282</v>
      </c>
      <c r="AI13" s="8" t="s">
        <v>283</v>
      </c>
      <c r="AJ13" s="8" t="s">
        <v>284</v>
      </c>
      <c r="AK13" s="25" t="s">
        <v>285</v>
      </c>
      <c r="AL13" s="8" t="s">
        <v>404</v>
      </c>
      <c r="AM13" s="8" t="s">
        <v>286</v>
      </c>
      <c r="AN13" s="8" t="s">
        <v>287</v>
      </c>
      <c r="AO13" s="25" t="s">
        <v>288</v>
      </c>
      <c r="AP13" s="8" t="s">
        <v>289</v>
      </c>
      <c r="AQ13" s="8" t="s">
        <v>290</v>
      </c>
      <c r="AR13" s="8" t="s">
        <v>291</v>
      </c>
      <c r="AS13" s="25" t="s">
        <v>292</v>
      </c>
      <c r="AT13" s="8" t="s">
        <v>293</v>
      </c>
      <c r="AU13" s="8" t="s">
        <v>294</v>
      </c>
      <c r="AV13" s="8" t="s">
        <v>295</v>
      </c>
      <c r="AW13" s="25" t="s">
        <v>296</v>
      </c>
      <c r="AX13" s="8" t="s">
        <v>297</v>
      </c>
      <c r="AY13" s="8" t="s">
        <v>298</v>
      </c>
      <c r="AZ13" s="8" t="s">
        <v>299</v>
      </c>
      <c r="BA13" s="25" t="s">
        <v>300</v>
      </c>
      <c r="BB13" s="8" t="s">
        <v>301</v>
      </c>
      <c r="BC13" s="8" t="s">
        <v>302</v>
      </c>
      <c r="BD13" s="8" t="s">
        <v>303</v>
      </c>
      <c r="BE13" s="25" t="s">
        <v>304</v>
      </c>
      <c r="BF13" s="8" t="s">
        <v>435</v>
      </c>
      <c r="BG13" s="8" t="s">
        <v>305</v>
      </c>
      <c r="BH13" s="8" t="s">
        <v>306</v>
      </c>
      <c r="BI13" s="25" t="s">
        <v>307</v>
      </c>
      <c r="BJ13" s="8" t="s">
        <v>308</v>
      </c>
      <c r="BK13" s="8" t="s">
        <v>309</v>
      </c>
      <c r="BL13" s="8" t="s">
        <v>436</v>
      </c>
      <c r="BM13" s="25" t="s">
        <v>310</v>
      </c>
      <c r="BN13" s="8" t="s">
        <v>311</v>
      </c>
      <c r="BO13" s="8" t="s">
        <v>312</v>
      </c>
      <c r="BP13" s="8" t="s">
        <v>313</v>
      </c>
      <c r="BQ13" s="25" t="s">
        <v>314</v>
      </c>
      <c r="BR13" s="8" t="s">
        <v>315</v>
      </c>
      <c r="BS13" s="8" t="s">
        <v>316</v>
      </c>
      <c r="BT13" s="8" t="s">
        <v>317</v>
      </c>
      <c r="BU13" s="25" t="s">
        <v>318</v>
      </c>
      <c r="BV13" s="8" t="s">
        <v>319</v>
      </c>
      <c r="BW13" s="8" t="s">
        <v>320</v>
      </c>
      <c r="BX13" s="8" t="s">
        <v>321</v>
      </c>
      <c r="BY13" s="25" t="s">
        <v>322</v>
      </c>
      <c r="BZ13" s="10" t="s">
        <v>323</v>
      </c>
      <c r="CA13" s="8" t="s">
        <v>324</v>
      </c>
      <c r="CB13" s="8" t="s">
        <v>325</v>
      </c>
      <c r="CC13" s="25" t="s">
        <v>326</v>
      </c>
      <c r="CD13" s="8" t="s">
        <v>327</v>
      </c>
      <c r="CE13" s="8" t="s">
        <v>328</v>
      </c>
      <c r="CF13" s="8" t="s">
        <v>414</v>
      </c>
      <c r="CG13" s="25" t="s">
        <v>412</v>
      </c>
      <c r="CH13" s="10" t="s">
        <v>420</v>
      </c>
      <c r="CI13" s="10" t="s">
        <v>423</v>
      </c>
      <c r="CJ13" s="10" t="s">
        <v>430</v>
      </c>
      <c r="CK13" s="23" t="s">
        <v>426</v>
      </c>
      <c r="CL13" s="80"/>
      <c r="CM13" s="11"/>
      <c r="CN13" s="5"/>
    </row>
    <row r="14" spans="1:98" ht="72" customHeight="1" x14ac:dyDescent="0.25">
      <c r="A14" s="76"/>
      <c r="B14" s="76"/>
      <c r="C14" s="76"/>
      <c r="D14" s="73"/>
      <c r="E14" s="23" t="s">
        <v>329</v>
      </c>
      <c r="F14" s="10" t="s">
        <v>330</v>
      </c>
      <c r="G14" s="10" t="s">
        <v>331</v>
      </c>
      <c r="H14" s="10" t="s">
        <v>332</v>
      </c>
      <c r="I14" s="23" t="s">
        <v>333</v>
      </c>
      <c r="J14" s="10" t="s">
        <v>334</v>
      </c>
      <c r="K14" s="10" t="s">
        <v>335</v>
      </c>
      <c r="L14" s="20" t="s">
        <v>336</v>
      </c>
      <c r="M14" s="23" t="s">
        <v>337</v>
      </c>
      <c r="N14" s="10" t="s">
        <v>338</v>
      </c>
      <c r="O14" s="10" t="s">
        <v>339</v>
      </c>
      <c r="P14" s="10" t="s">
        <v>340</v>
      </c>
      <c r="Q14" s="23" t="s">
        <v>341</v>
      </c>
      <c r="R14" s="10" t="s">
        <v>342</v>
      </c>
      <c r="S14" s="10" t="s">
        <v>343</v>
      </c>
      <c r="T14" s="10" t="s">
        <v>344</v>
      </c>
      <c r="U14" s="23" t="s">
        <v>345</v>
      </c>
      <c r="V14" s="10" t="s">
        <v>346</v>
      </c>
      <c r="W14" s="10" t="s">
        <v>347</v>
      </c>
      <c r="X14" s="10" t="s">
        <v>348</v>
      </c>
      <c r="Y14" s="23" t="s">
        <v>349</v>
      </c>
      <c r="Z14" s="10" t="s">
        <v>350</v>
      </c>
      <c r="AA14" s="10" t="s">
        <v>351</v>
      </c>
      <c r="AB14" s="10" t="s">
        <v>352</v>
      </c>
      <c r="AC14" s="23" t="s">
        <v>353</v>
      </c>
      <c r="AD14" s="10" t="s">
        <v>354</v>
      </c>
      <c r="AE14" s="10" t="s">
        <v>355</v>
      </c>
      <c r="AF14" s="10" t="s">
        <v>356</v>
      </c>
      <c r="AG14" s="23" t="s">
        <v>357</v>
      </c>
      <c r="AH14" s="10" t="s">
        <v>358</v>
      </c>
      <c r="AI14" s="10" t="s">
        <v>359</v>
      </c>
      <c r="AJ14" s="10" t="s">
        <v>360</v>
      </c>
      <c r="AK14" s="23" t="s">
        <v>361</v>
      </c>
      <c r="AL14" s="8" t="s">
        <v>444</v>
      </c>
      <c r="AM14" s="10" t="s">
        <v>443</v>
      </c>
      <c r="AN14" s="10" t="s">
        <v>362</v>
      </c>
      <c r="AO14" s="23" t="s">
        <v>442</v>
      </c>
      <c r="AP14" s="10" t="s">
        <v>363</v>
      </c>
      <c r="AQ14" s="10" t="s">
        <v>364</v>
      </c>
      <c r="AR14" s="10" t="s">
        <v>365</v>
      </c>
      <c r="AS14" s="23" t="s">
        <v>366</v>
      </c>
      <c r="AT14" s="10" t="s">
        <v>367</v>
      </c>
      <c r="AU14" s="10" t="s">
        <v>368</v>
      </c>
      <c r="AV14" s="10" t="s">
        <v>369</v>
      </c>
      <c r="AW14" s="23" t="s">
        <v>370</v>
      </c>
      <c r="AX14" s="10" t="s">
        <v>371</v>
      </c>
      <c r="AY14" s="10" t="s">
        <v>372</v>
      </c>
      <c r="AZ14" s="10" t="s">
        <v>373</v>
      </c>
      <c r="BA14" s="23" t="s">
        <v>374</v>
      </c>
      <c r="BB14" s="10" t="s">
        <v>375</v>
      </c>
      <c r="BC14" s="10" t="s">
        <v>376</v>
      </c>
      <c r="BD14" s="10" t="s">
        <v>377</v>
      </c>
      <c r="BE14" s="23" t="s">
        <v>378</v>
      </c>
      <c r="BF14" s="10" t="s">
        <v>379</v>
      </c>
      <c r="BG14" s="10" t="s">
        <v>380</v>
      </c>
      <c r="BH14" s="10" t="s">
        <v>381</v>
      </c>
      <c r="BI14" s="23" t="s">
        <v>382</v>
      </c>
      <c r="BJ14" s="10" t="s">
        <v>383</v>
      </c>
      <c r="BK14" s="10" t="s">
        <v>384</v>
      </c>
      <c r="BL14" s="10" t="s">
        <v>385</v>
      </c>
      <c r="BM14" s="23" t="s">
        <v>386</v>
      </c>
      <c r="BN14" s="10" t="s">
        <v>387</v>
      </c>
      <c r="BO14" s="10" t="s">
        <v>388</v>
      </c>
      <c r="BP14" s="10" t="s">
        <v>389</v>
      </c>
      <c r="BQ14" s="23" t="s">
        <v>390</v>
      </c>
      <c r="BR14" s="10" t="s">
        <v>391</v>
      </c>
      <c r="BS14" s="10" t="s">
        <v>434</v>
      </c>
      <c r="BT14" s="10" t="s">
        <v>392</v>
      </c>
      <c r="BU14" s="23" t="s">
        <v>393</v>
      </c>
      <c r="BV14" s="10" t="s">
        <v>394</v>
      </c>
      <c r="BW14" s="10" t="s">
        <v>395</v>
      </c>
      <c r="BX14" s="10" t="s">
        <v>396</v>
      </c>
      <c r="BY14" s="23" t="s">
        <v>397</v>
      </c>
      <c r="BZ14" s="10" t="s">
        <v>398</v>
      </c>
      <c r="CA14" s="10" t="s">
        <v>399</v>
      </c>
      <c r="CB14" s="10" t="s">
        <v>400</v>
      </c>
      <c r="CC14" s="22" t="s">
        <v>401</v>
      </c>
      <c r="CD14" s="21" t="s">
        <v>402</v>
      </c>
      <c r="CE14" s="22" t="s">
        <v>403</v>
      </c>
      <c r="CF14" s="8" t="s">
        <v>409</v>
      </c>
      <c r="CG14" s="25" t="s">
        <v>408</v>
      </c>
      <c r="CH14" s="10" t="s">
        <v>407</v>
      </c>
      <c r="CI14" s="23" t="s">
        <v>405</v>
      </c>
      <c r="CJ14" s="23" t="s">
        <v>428</v>
      </c>
      <c r="CK14" s="23" t="s">
        <v>406</v>
      </c>
      <c r="CL14" s="81"/>
      <c r="CM14" s="6" t="s">
        <v>437</v>
      </c>
      <c r="CN14" s="66"/>
    </row>
    <row r="15" spans="1:98" x14ac:dyDescent="0.25">
      <c r="A15" s="76"/>
      <c r="B15" s="76"/>
      <c r="C15" s="77"/>
      <c r="D15" s="74"/>
      <c r="E15" s="25">
        <v>1</v>
      </c>
      <c r="F15" s="8">
        <v>2</v>
      </c>
      <c r="G15" s="8">
        <v>3</v>
      </c>
      <c r="H15" s="8">
        <v>4</v>
      </c>
      <c r="I15" s="25">
        <v>5</v>
      </c>
      <c r="J15" s="8">
        <v>6</v>
      </c>
      <c r="K15" s="8">
        <v>7</v>
      </c>
      <c r="L15" s="8">
        <v>8</v>
      </c>
      <c r="M15" s="25">
        <v>9</v>
      </c>
      <c r="N15" s="8">
        <v>10</v>
      </c>
      <c r="O15" s="8">
        <v>11</v>
      </c>
      <c r="P15" s="8">
        <v>12</v>
      </c>
      <c r="Q15" s="25">
        <v>13</v>
      </c>
      <c r="R15" s="8">
        <v>14</v>
      </c>
      <c r="S15" s="8">
        <v>15</v>
      </c>
      <c r="T15" s="8">
        <v>16</v>
      </c>
      <c r="U15" s="25">
        <v>17</v>
      </c>
      <c r="V15" s="8">
        <v>18</v>
      </c>
      <c r="W15" s="8">
        <v>19</v>
      </c>
      <c r="X15" s="8">
        <v>20</v>
      </c>
      <c r="Y15" s="25">
        <v>21</v>
      </c>
      <c r="Z15" s="8">
        <v>22</v>
      </c>
      <c r="AA15" s="8">
        <v>23</v>
      </c>
      <c r="AB15" s="8">
        <v>24</v>
      </c>
      <c r="AC15" s="25">
        <v>25</v>
      </c>
      <c r="AD15" s="8">
        <v>26</v>
      </c>
      <c r="AE15" s="8">
        <v>27</v>
      </c>
      <c r="AF15" s="8">
        <v>28</v>
      </c>
      <c r="AG15" s="25">
        <v>29</v>
      </c>
      <c r="AH15" s="8">
        <v>30</v>
      </c>
      <c r="AI15" s="8">
        <v>31</v>
      </c>
      <c r="AJ15" s="8">
        <v>32</v>
      </c>
      <c r="AK15" s="25">
        <v>33</v>
      </c>
      <c r="AL15" s="8">
        <v>34</v>
      </c>
      <c r="AM15" s="8">
        <v>35</v>
      </c>
      <c r="AN15" s="8">
        <v>36</v>
      </c>
      <c r="AO15" s="25">
        <v>37</v>
      </c>
      <c r="AP15" s="8">
        <v>38</v>
      </c>
      <c r="AQ15" s="8">
        <v>39</v>
      </c>
      <c r="AR15" s="8">
        <v>40</v>
      </c>
      <c r="AS15" s="25">
        <v>41</v>
      </c>
      <c r="AT15" s="8">
        <v>42</v>
      </c>
      <c r="AU15" s="8">
        <v>43</v>
      </c>
      <c r="AV15" s="8">
        <v>44</v>
      </c>
      <c r="AW15" s="25">
        <v>45</v>
      </c>
      <c r="AX15" s="8">
        <v>46</v>
      </c>
      <c r="AY15" s="8">
        <v>47</v>
      </c>
      <c r="AZ15" s="8">
        <v>48</v>
      </c>
      <c r="BA15" s="25">
        <v>49</v>
      </c>
      <c r="BB15" s="8">
        <v>50</v>
      </c>
      <c r="BC15" s="8">
        <v>51</v>
      </c>
      <c r="BD15" s="8">
        <v>52</v>
      </c>
      <c r="BE15" s="25">
        <v>53</v>
      </c>
      <c r="BF15" s="8">
        <v>54</v>
      </c>
      <c r="BG15" s="8">
        <v>55</v>
      </c>
      <c r="BH15" s="8">
        <v>56</v>
      </c>
      <c r="BI15" s="25">
        <v>57</v>
      </c>
      <c r="BJ15" s="8">
        <v>58</v>
      </c>
      <c r="BK15" s="8">
        <v>59</v>
      </c>
      <c r="BL15" s="8">
        <v>60</v>
      </c>
      <c r="BM15" s="25">
        <v>61</v>
      </c>
      <c r="BN15" s="8">
        <v>62</v>
      </c>
      <c r="BO15" s="8">
        <v>63</v>
      </c>
      <c r="BP15" s="8">
        <v>64</v>
      </c>
      <c r="BQ15" s="25">
        <v>65</v>
      </c>
      <c r="BR15" s="8">
        <v>66</v>
      </c>
      <c r="BS15" s="8">
        <v>67</v>
      </c>
      <c r="BT15" s="8">
        <v>68</v>
      </c>
      <c r="BU15" s="25">
        <v>69</v>
      </c>
      <c r="BV15" s="8">
        <v>70</v>
      </c>
      <c r="BW15" s="8">
        <v>71</v>
      </c>
      <c r="BX15" s="8">
        <v>72</v>
      </c>
      <c r="BY15" s="25">
        <v>73</v>
      </c>
      <c r="BZ15" s="8">
        <v>74</v>
      </c>
      <c r="CA15" s="8">
        <v>75</v>
      </c>
      <c r="CB15" s="8">
        <v>76</v>
      </c>
      <c r="CC15" s="25">
        <v>77</v>
      </c>
      <c r="CD15" s="8">
        <v>78</v>
      </c>
      <c r="CE15" s="8">
        <v>79</v>
      </c>
      <c r="CF15" s="8">
        <v>80</v>
      </c>
      <c r="CG15" s="25">
        <v>81</v>
      </c>
      <c r="CH15" s="8">
        <v>82</v>
      </c>
      <c r="CI15" s="8">
        <v>83</v>
      </c>
      <c r="CJ15" s="8">
        <v>84</v>
      </c>
      <c r="CK15" s="25">
        <v>85</v>
      </c>
      <c r="CL15" s="8">
        <v>86</v>
      </c>
      <c r="CM15" s="24"/>
      <c r="CN15" s="67"/>
    </row>
    <row r="16" spans="1:98" x14ac:dyDescent="0.25">
      <c r="A16" s="25">
        <v>1</v>
      </c>
      <c r="B16" s="46" t="s">
        <v>530</v>
      </c>
      <c r="C16" s="25" t="s">
        <v>532</v>
      </c>
      <c r="D16" s="44">
        <f>CM16</f>
        <v>670</v>
      </c>
      <c r="E16" s="26"/>
      <c r="F16" s="26"/>
      <c r="G16" s="26"/>
      <c r="H16" s="26"/>
      <c r="I16" s="26"/>
      <c r="J16" s="27"/>
      <c r="K16" s="26"/>
      <c r="L16" s="26"/>
      <c r="M16" s="26"/>
      <c r="N16" s="27"/>
      <c r="O16" s="26"/>
      <c r="P16" s="28"/>
      <c r="Q16" s="27"/>
      <c r="R16" s="26"/>
      <c r="S16" s="26"/>
      <c r="T16" s="26"/>
      <c r="U16" s="27"/>
      <c r="V16" s="27"/>
      <c r="W16" s="26"/>
      <c r="X16" s="29"/>
      <c r="Y16" s="26"/>
      <c r="Z16" s="26"/>
      <c r="AA16" s="26"/>
      <c r="AB16" s="26"/>
      <c r="AC16" s="29"/>
      <c r="AD16" s="26"/>
      <c r="AE16" s="26"/>
      <c r="AF16" s="26"/>
      <c r="AG16" s="26"/>
      <c r="AH16" s="26"/>
      <c r="AI16" s="26"/>
      <c r="AJ16" s="26"/>
      <c r="AK16" s="26"/>
      <c r="AL16" s="30"/>
      <c r="AM16" s="27"/>
      <c r="AN16" s="26"/>
      <c r="AO16" s="26"/>
      <c r="AP16" s="27"/>
      <c r="AQ16" s="27"/>
      <c r="AR16" s="26"/>
      <c r="AS16" s="31"/>
      <c r="AT16" s="26"/>
      <c r="AU16" s="26"/>
      <c r="AV16" s="26"/>
      <c r="AW16" s="27"/>
      <c r="AX16" s="26"/>
      <c r="AY16" s="27"/>
      <c r="AZ16" s="26"/>
      <c r="BA16" s="31"/>
      <c r="BB16" s="26"/>
      <c r="BC16" s="27"/>
      <c r="BD16" s="27"/>
      <c r="BE16" s="27"/>
      <c r="BF16" s="26"/>
      <c r="BG16" s="32"/>
      <c r="BH16" s="31"/>
      <c r="BI16" s="26"/>
      <c r="BJ16" s="26"/>
      <c r="BK16" s="26"/>
      <c r="BL16" s="26"/>
      <c r="BM16" s="26"/>
      <c r="BN16" s="31"/>
      <c r="BO16" s="26"/>
      <c r="BP16" s="26"/>
      <c r="BQ16" s="31"/>
      <c r="BR16" s="26"/>
      <c r="BS16" s="26"/>
      <c r="BT16" s="26"/>
      <c r="BU16" s="26"/>
      <c r="BV16" s="31"/>
      <c r="BW16" s="26"/>
      <c r="BX16" s="26"/>
      <c r="BY16" s="31"/>
      <c r="BZ16" s="26"/>
      <c r="CA16" s="26"/>
      <c r="CB16" s="26"/>
      <c r="CC16" s="26"/>
      <c r="CD16" s="33"/>
      <c r="CE16" s="27"/>
      <c r="CF16" s="26"/>
      <c r="CG16" s="31"/>
      <c r="CH16" s="34"/>
      <c r="CI16" s="26"/>
      <c r="CJ16" s="26"/>
      <c r="CK16" s="26"/>
      <c r="CL16" s="34"/>
      <c r="CM16" s="43">
        <v>670</v>
      </c>
      <c r="CN16" s="36"/>
    </row>
    <row r="17" spans="1:94" x14ac:dyDescent="0.25">
      <c r="A17" s="25">
        <v>2</v>
      </c>
      <c r="B17" s="46" t="s">
        <v>528</v>
      </c>
      <c r="C17" s="25" t="s">
        <v>532</v>
      </c>
      <c r="D17" s="44">
        <f t="shared" ref="D17:D19" si="0">CM17</f>
        <v>1710</v>
      </c>
      <c r="E17" s="26"/>
      <c r="F17" s="26"/>
      <c r="G17" s="26"/>
      <c r="H17" s="26"/>
      <c r="I17" s="26"/>
      <c r="J17" s="27"/>
      <c r="K17" s="26"/>
      <c r="L17" s="26"/>
      <c r="M17" s="26"/>
      <c r="N17" s="27"/>
      <c r="O17" s="26"/>
      <c r="P17" s="28"/>
      <c r="Q17" s="27"/>
      <c r="R17" s="26"/>
      <c r="S17" s="26"/>
      <c r="T17" s="26"/>
      <c r="U17" s="27"/>
      <c r="V17" s="27"/>
      <c r="W17" s="26"/>
      <c r="X17" s="29"/>
      <c r="Y17" s="26"/>
      <c r="Z17" s="26"/>
      <c r="AA17" s="26"/>
      <c r="AB17" s="26"/>
      <c r="AC17" s="29"/>
      <c r="AD17" s="26"/>
      <c r="AE17" s="26"/>
      <c r="AF17" s="26"/>
      <c r="AG17" s="26"/>
      <c r="AH17" s="26"/>
      <c r="AI17" s="26"/>
      <c r="AJ17" s="26"/>
      <c r="AK17" s="26"/>
      <c r="AL17" s="30"/>
      <c r="AM17" s="27"/>
      <c r="AN17" s="26"/>
      <c r="AO17" s="26"/>
      <c r="AP17" s="27"/>
      <c r="AQ17" s="27"/>
      <c r="AR17" s="26"/>
      <c r="AS17" s="31"/>
      <c r="AT17" s="26"/>
      <c r="AU17" s="26"/>
      <c r="AV17" s="26"/>
      <c r="AW17" s="27"/>
      <c r="AX17" s="26"/>
      <c r="AY17" s="27"/>
      <c r="AZ17" s="26"/>
      <c r="BA17" s="31"/>
      <c r="BB17" s="26"/>
      <c r="BC17" s="27"/>
      <c r="BD17" s="27"/>
      <c r="BE17" s="27"/>
      <c r="BF17" s="26"/>
      <c r="BG17" s="32"/>
      <c r="BH17" s="31"/>
      <c r="BI17" s="26"/>
      <c r="BJ17" s="26"/>
      <c r="BK17" s="26"/>
      <c r="BL17" s="26"/>
      <c r="BM17" s="26"/>
      <c r="BN17" s="31"/>
      <c r="BO17" s="26"/>
      <c r="BP17" s="26"/>
      <c r="BQ17" s="31"/>
      <c r="BR17" s="26"/>
      <c r="BS17" s="26"/>
      <c r="BT17" s="26"/>
      <c r="BU17" s="26"/>
      <c r="BV17" s="31"/>
      <c r="BW17" s="26"/>
      <c r="BX17" s="26"/>
      <c r="BY17" s="31"/>
      <c r="BZ17" s="26"/>
      <c r="CA17" s="26"/>
      <c r="CB17" s="26"/>
      <c r="CC17" s="26"/>
      <c r="CD17" s="33"/>
      <c r="CE17" s="27"/>
      <c r="CF17" s="26"/>
      <c r="CG17" s="31"/>
      <c r="CH17" s="34"/>
      <c r="CI17" s="26"/>
      <c r="CJ17" s="26"/>
      <c r="CK17" s="26"/>
      <c r="CL17" s="34"/>
      <c r="CM17" s="43">
        <v>1710</v>
      </c>
      <c r="CN17" s="36"/>
    </row>
    <row r="18" spans="1:94" x14ac:dyDescent="0.25">
      <c r="A18" s="25">
        <v>3</v>
      </c>
      <c r="B18" s="46" t="s">
        <v>529</v>
      </c>
      <c r="C18" s="25" t="s">
        <v>532</v>
      </c>
      <c r="D18" s="44">
        <f t="shared" si="0"/>
        <v>670</v>
      </c>
      <c r="E18" s="26"/>
      <c r="F18" s="26"/>
      <c r="G18" s="26"/>
      <c r="H18" s="26"/>
      <c r="I18" s="26"/>
      <c r="J18" s="27"/>
      <c r="K18" s="26"/>
      <c r="L18" s="26"/>
      <c r="M18" s="26"/>
      <c r="N18" s="27"/>
      <c r="O18" s="26"/>
      <c r="P18" s="28"/>
      <c r="Q18" s="27"/>
      <c r="R18" s="26"/>
      <c r="S18" s="26"/>
      <c r="T18" s="26"/>
      <c r="U18" s="27"/>
      <c r="V18" s="27"/>
      <c r="W18" s="26"/>
      <c r="X18" s="29"/>
      <c r="Y18" s="26"/>
      <c r="Z18" s="26"/>
      <c r="AA18" s="26"/>
      <c r="AB18" s="26"/>
      <c r="AC18" s="29"/>
      <c r="AD18" s="26"/>
      <c r="AE18" s="26"/>
      <c r="AF18" s="26"/>
      <c r="AG18" s="26"/>
      <c r="AH18" s="26"/>
      <c r="AI18" s="26"/>
      <c r="AJ18" s="26"/>
      <c r="AK18" s="26"/>
      <c r="AL18" s="30"/>
      <c r="AM18" s="27"/>
      <c r="AN18" s="26"/>
      <c r="AO18" s="26"/>
      <c r="AP18" s="27"/>
      <c r="AQ18" s="27"/>
      <c r="AR18" s="26"/>
      <c r="AS18" s="31"/>
      <c r="AT18" s="26"/>
      <c r="AU18" s="26"/>
      <c r="AV18" s="26"/>
      <c r="AW18" s="27"/>
      <c r="AX18" s="26"/>
      <c r="AY18" s="27"/>
      <c r="AZ18" s="26"/>
      <c r="BA18" s="31"/>
      <c r="BB18" s="26"/>
      <c r="BC18" s="27"/>
      <c r="BD18" s="27"/>
      <c r="BE18" s="27"/>
      <c r="BF18" s="26"/>
      <c r="BG18" s="32"/>
      <c r="BH18" s="31"/>
      <c r="BI18" s="26"/>
      <c r="BJ18" s="26"/>
      <c r="BK18" s="26"/>
      <c r="BL18" s="26"/>
      <c r="BM18" s="26"/>
      <c r="BN18" s="31"/>
      <c r="BO18" s="26"/>
      <c r="BP18" s="26"/>
      <c r="BQ18" s="31"/>
      <c r="BR18" s="26"/>
      <c r="BS18" s="26"/>
      <c r="BT18" s="26"/>
      <c r="BU18" s="26"/>
      <c r="BV18" s="31"/>
      <c r="BW18" s="26"/>
      <c r="BX18" s="26"/>
      <c r="BY18" s="31"/>
      <c r="BZ18" s="26"/>
      <c r="CA18" s="26"/>
      <c r="CB18" s="26"/>
      <c r="CC18" s="26"/>
      <c r="CD18" s="33"/>
      <c r="CE18" s="27"/>
      <c r="CF18" s="26"/>
      <c r="CG18" s="31"/>
      <c r="CH18" s="34"/>
      <c r="CI18" s="26"/>
      <c r="CJ18" s="26"/>
      <c r="CK18" s="26"/>
      <c r="CL18" s="34"/>
      <c r="CM18" s="43">
        <v>670</v>
      </c>
      <c r="CN18" s="36"/>
    </row>
    <row r="19" spans="1:94" x14ac:dyDescent="0.25">
      <c r="A19" s="25">
        <v>4</v>
      </c>
      <c r="B19" s="46" t="s">
        <v>531</v>
      </c>
      <c r="C19" s="25" t="s">
        <v>532</v>
      </c>
      <c r="D19" s="44">
        <f t="shared" si="0"/>
        <v>3020</v>
      </c>
      <c r="E19" s="26"/>
      <c r="F19" s="26"/>
      <c r="G19" s="26"/>
      <c r="H19" s="26"/>
      <c r="I19" s="26"/>
      <c r="J19" s="27"/>
      <c r="K19" s="26"/>
      <c r="L19" s="26"/>
      <c r="M19" s="26"/>
      <c r="N19" s="27"/>
      <c r="O19" s="26"/>
      <c r="P19" s="28"/>
      <c r="Q19" s="27"/>
      <c r="R19" s="26"/>
      <c r="S19" s="26"/>
      <c r="T19" s="26"/>
      <c r="U19" s="27"/>
      <c r="V19" s="27"/>
      <c r="W19" s="26"/>
      <c r="X19" s="29"/>
      <c r="Y19" s="26"/>
      <c r="Z19" s="26"/>
      <c r="AA19" s="26"/>
      <c r="AB19" s="26"/>
      <c r="AC19" s="29"/>
      <c r="AD19" s="26"/>
      <c r="AE19" s="26"/>
      <c r="AF19" s="26"/>
      <c r="AG19" s="26"/>
      <c r="AH19" s="26"/>
      <c r="AI19" s="26"/>
      <c r="AJ19" s="26"/>
      <c r="AK19" s="26"/>
      <c r="AL19" s="30"/>
      <c r="AM19" s="27"/>
      <c r="AN19" s="26"/>
      <c r="AO19" s="26"/>
      <c r="AP19" s="27"/>
      <c r="AQ19" s="27"/>
      <c r="AR19" s="26"/>
      <c r="AS19" s="31"/>
      <c r="AT19" s="26"/>
      <c r="AU19" s="26"/>
      <c r="AV19" s="26"/>
      <c r="AW19" s="27"/>
      <c r="AX19" s="26"/>
      <c r="AY19" s="27"/>
      <c r="AZ19" s="26"/>
      <c r="BA19" s="31"/>
      <c r="BB19" s="26"/>
      <c r="BC19" s="27"/>
      <c r="BD19" s="27"/>
      <c r="BE19" s="27"/>
      <c r="BF19" s="26"/>
      <c r="BG19" s="32"/>
      <c r="BH19" s="31"/>
      <c r="BI19" s="26"/>
      <c r="BJ19" s="26"/>
      <c r="BK19" s="26"/>
      <c r="BL19" s="26"/>
      <c r="BM19" s="26"/>
      <c r="BN19" s="31"/>
      <c r="BO19" s="26"/>
      <c r="BP19" s="26"/>
      <c r="BQ19" s="31"/>
      <c r="BR19" s="26"/>
      <c r="BS19" s="26"/>
      <c r="BT19" s="26"/>
      <c r="BU19" s="26"/>
      <c r="BV19" s="31"/>
      <c r="BW19" s="26"/>
      <c r="BX19" s="26"/>
      <c r="BY19" s="31"/>
      <c r="BZ19" s="26"/>
      <c r="CA19" s="26"/>
      <c r="CB19" s="26"/>
      <c r="CC19" s="26"/>
      <c r="CD19" s="33"/>
      <c r="CE19" s="27"/>
      <c r="CF19" s="26"/>
      <c r="CG19" s="31"/>
      <c r="CH19" s="34"/>
      <c r="CI19" s="26"/>
      <c r="CJ19" s="26"/>
      <c r="CK19" s="26"/>
      <c r="CL19" s="34"/>
      <c r="CM19" s="45">
        <v>3020</v>
      </c>
      <c r="CN19" s="36"/>
    </row>
    <row r="20" spans="1:94" x14ac:dyDescent="0.25">
      <c r="A20" s="69" t="s">
        <v>439</v>
      </c>
      <c r="B20" s="70"/>
      <c r="C20" s="70"/>
      <c r="D20" s="71"/>
      <c r="E20" s="51">
        <v>0</v>
      </c>
      <c r="F20" s="35">
        <v>0</v>
      </c>
      <c r="G20" s="35">
        <v>0</v>
      </c>
      <c r="H20" s="35">
        <v>0</v>
      </c>
      <c r="I20" s="51">
        <v>0</v>
      </c>
      <c r="J20" s="35">
        <v>0</v>
      </c>
      <c r="K20" s="35">
        <v>0</v>
      </c>
      <c r="L20" s="35">
        <v>0</v>
      </c>
      <c r="M20" s="51">
        <v>0</v>
      </c>
      <c r="N20" s="35">
        <v>0</v>
      </c>
      <c r="O20" s="35">
        <v>0</v>
      </c>
      <c r="P20" s="35">
        <v>0</v>
      </c>
      <c r="Q20" s="51">
        <v>0</v>
      </c>
      <c r="R20" s="35">
        <v>0</v>
      </c>
      <c r="S20" s="35">
        <v>0</v>
      </c>
      <c r="T20" s="35">
        <v>0</v>
      </c>
      <c r="U20" s="51">
        <v>0</v>
      </c>
      <c r="V20" s="35">
        <v>0</v>
      </c>
      <c r="W20" s="35">
        <v>0</v>
      </c>
      <c r="X20" s="35">
        <v>0</v>
      </c>
      <c r="Y20" s="51">
        <v>0</v>
      </c>
      <c r="Z20" s="35">
        <v>0</v>
      </c>
      <c r="AA20" s="35">
        <v>0</v>
      </c>
      <c r="AB20" s="35">
        <v>0</v>
      </c>
      <c r="AC20" s="51">
        <v>0</v>
      </c>
      <c r="AD20" s="35">
        <v>0</v>
      </c>
      <c r="AE20" s="35">
        <v>0</v>
      </c>
      <c r="AF20" s="35">
        <v>0</v>
      </c>
      <c r="AG20" s="51">
        <v>0</v>
      </c>
      <c r="AH20" s="35">
        <v>0</v>
      </c>
      <c r="AI20" s="35">
        <v>0</v>
      </c>
      <c r="AJ20" s="35">
        <v>0</v>
      </c>
      <c r="AK20" s="51">
        <v>0</v>
      </c>
      <c r="AL20" s="35">
        <v>0</v>
      </c>
      <c r="AM20" s="35">
        <v>0</v>
      </c>
      <c r="AN20" s="35">
        <v>0</v>
      </c>
      <c r="AO20" s="51">
        <v>0</v>
      </c>
      <c r="AP20" s="35">
        <v>0</v>
      </c>
      <c r="AQ20" s="35">
        <v>0</v>
      </c>
      <c r="AR20" s="35">
        <v>0</v>
      </c>
      <c r="AS20" s="51">
        <v>0</v>
      </c>
      <c r="AT20" s="35">
        <v>0</v>
      </c>
      <c r="AU20" s="35">
        <v>0</v>
      </c>
      <c r="AV20" s="35">
        <v>0</v>
      </c>
      <c r="AW20" s="51">
        <v>0</v>
      </c>
      <c r="AX20" s="35">
        <v>0</v>
      </c>
      <c r="AY20" s="35">
        <v>0</v>
      </c>
      <c r="AZ20" s="35">
        <v>0</v>
      </c>
      <c r="BA20" s="51">
        <v>0</v>
      </c>
      <c r="BB20" s="35">
        <v>0</v>
      </c>
      <c r="BC20" s="35">
        <v>0</v>
      </c>
      <c r="BD20" s="35">
        <v>0</v>
      </c>
      <c r="BE20" s="51">
        <v>0</v>
      </c>
      <c r="BF20" s="35">
        <v>0</v>
      </c>
      <c r="BG20" s="35">
        <v>0</v>
      </c>
      <c r="BH20" s="35">
        <v>0</v>
      </c>
      <c r="BI20" s="51">
        <v>0</v>
      </c>
      <c r="BJ20" s="35">
        <v>0</v>
      </c>
      <c r="BK20" s="35">
        <v>0</v>
      </c>
      <c r="BL20" s="35">
        <v>0</v>
      </c>
      <c r="BM20" s="51">
        <v>0</v>
      </c>
      <c r="BN20" s="35">
        <v>0</v>
      </c>
      <c r="BO20" s="35">
        <v>0</v>
      </c>
      <c r="BP20" s="35">
        <v>0</v>
      </c>
      <c r="BQ20" s="51">
        <v>0</v>
      </c>
      <c r="BR20" s="35">
        <v>0</v>
      </c>
      <c r="BS20" s="35">
        <v>0</v>
      </c>
      <c r="BT20" s="35">
        <v>0</v>
      </c>
      <c r="BU20" s="51">
        <v>0</v>
      </c>
      <c r="BV20" s="35">
        <v>0</v>
      </c>
      <c r="BW20" s="35">
        <v>0</v>
      </c>
      <c r="BX20" s="35">
        <v>0</v>
      </c>
      <c r="BY20" s="51">
        <v>0</v>
      </c>
      <c r="BZ20" s="35">
        <v>0</v>
      </c>
      <c r="CA20" s="35">
        <v>0</v>
      </c>
      <c r="CB20" s="35">
        <v>0</v>
      </c>
      <c r="CC20" s="51">
        <v>0</v>
      </c>
      <c r="CD20" s="35">
        <v>0</v>
      </c>
      <c r="CE20" s="35">
        <v>0</v>
      </c>
      <c r="CF20" s="35">
        <v>0</v>
      </c>
      <c r="CG20" s="51">
        <v>0</v>
      </c>
      <c r="CH20" s="35">
        <v>0</v>
      </c>
      <c r="CI20" s="35">
        <v>0</v>
      </c>
      <c r="CJ20" s="35">
        <v>0</v>
      </c>
      <c r="CK20" s="51">
        <v>0</v>
      </c>
      <c r="CL20" s="35">
        <v>0</v>
      </c>
      <c r="CM20" s="68">
        <v>17707.900000000001</v>
      </c>
      <c r="CN20" s="40"/>
    </row>
    <row r="21" spans="1:94" ht="24" customHeight="1" x14ac:dyDescent="0.25">
      <c r="A21" s="69" t="s">
        <v>441</v>
      </c>
      <c r="B21" s="70"/>
      <c r="C21" s="70"/>
      <c r="D21" s="71"/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409.68</v>
      </c>
      <c r="K21" s="38">
        <v>539.85</v>
      </c>
      <c r="L21" s="38">
        <v>372.95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987.87</v>
      </c>
      <c r="V21" s="38">
        <v>0</v>
      </c>
      <c r="W21" s="38">
        <v>0</v>
      </c>
      <c r="X21" s="38">
        <v>0</v>
      </c>
      <c r="Y21" s="38">
        <v>75.39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2001.29</v>
      </c>
      <c r="AI21" s="38">
        <v>0</v>
      </c>
      <c r="AJ21" s="38">
        <v>222.17051999999998</v>
      </c>
      <c r="AK21" s="38">
        <v>0</v>
      </c>
      <c r="AL21" s="38">
        <v>1106.8599999999999</v>
      </c>
      <c r="AM21" s="38">
        <v>74.59</v>
      </c>
      <c r="AN21" s="38">
        <v>0</v>
      </c>
      <c r="AO21" s="38">
        <v>372.95</v>
      </c>
      <c r="AP21" s="38">
        <v>0</v>
      </c>
      <c r="AQ21" s="38">
        <v>557.41999999999996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223.61</v>
      </c>
      <c r="AZ21" s="38">
        <v>146.46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38">
        <v>0</v>
      </c>
      <c r="BG21" s="38">
        <v>0</v>
      </c>
      <c r="BH21" s="38">
        <v>2931.66</v>
      </c>
      <c r="BI21" s="38">
        <v>0</v>
      </c>
      <c r="BJ21" s="38">
        <v>737.9</v>
      </c>
      <c r="BK21" s="38">
        <v>0</v>
      </c>
      <c r="BL21" s="38">
        <v>0</v>
      </c>
      <c r="BM21" s="38">
        <v>0</v>
      </c>
      <c r="BN21" s="38">
        <v>0</v>
      </c>
      <c r="BO21" s="38">
        <v>217.54</v>
      </c>
      <c r="BP21" s="38">
        <v>0</v>
      </c>
      <c r="BQ21" s="38">
        <v>73.790000000000006</v>
      </c>
      <c r="BR21" s="38">
        <v>0</v>
      </c>
      <c r="BS21" s="38">
        <v>0</v>
      </c>
      <c r="BT21" s="38">
        <v>0</v>
      </c>
      <c r="BU21" s="38">
        <v>0</v>
      </c>
      <c r="BV21" s="38">
        <v>1842.37</v>
      </c>
      <c r="BW21" s="38">
        <v>0</v>
      </c>
      <c r="BX21" s="38">
        <v>0</v>
      </c>
      <c r="BY21" s="38">
        <v>146.46</v>
      </c>
      <c r="BZ21" s="38">
        <v>0</v>
      </c>
      <c r="CA21" s="38">
        <v>0</v>
      </c>
      <c r="CB21" s="38">
        <v>0</v>
      </c>
      <c r="CC21" s="38">
        <v>0</v>
      </c>
      <c r="CD21" s="38">
        <v>2713.64</v>
      </c>
      <c r="CE21" s="38">
        <v>2071.73</v>
      </c>
      <c r="CF21" s="38">
        <v>701.01</v>
      </c>
      <c r="CG21" s="38">
        <v>922.38</v>
      </c>
      <c r="CH21" s="38">
        <v>989.15</v>
      </c>
      <c r="CI21" s="38">
        <v>217.54</v>
      </c>
      <c r="CJ21" s="38">
        <v>0</v>
      </c>
      <c r="CK21" s="38">
        <v>1456.65</v>
      </c>
      <c r="CL21" s="38">
        <v>1297.0899999999999</v>
      </c>
      <c r="CM21" s="68">
        <f>SUM(E21:CL21)</f>
        <v>23410.000520000001</v>
      </c>
      <c r="CN21" s="36"/>
      <c r="CO21" s="65"/>
      <c r="CP21" s="36"/>
    </row>
    <row r="22" spans="1:94" ht="30.75" customHeight="1" x14ac:dyDescent="0.25">
      <c r="A22" s="69" t="s">
        <v>440</v>
      </c>
      <c r="B22" s="70"/>
      <c r="C22" s="70"/>
      <c r="D22" s="71"/>
      <c r="E22" s="38">
        <f>E21*0.1</f>
        <v>0</v>
      </c>
      <c r="F22" s="38">
        <f t="shared" ref="F22:BQ22" si="1">F21*0.1</f>
        <v>0</v>
      </c>
      <c r="G22" s="38">
        <f t="shared" si="1"/>
        <v>0</v>
      </c>
      <c r="H22" s="38">
        <f t="shared" si="1"/>
        <v>0</v>
      </c>
      <c r="I22" s="38">
        <f t="shared" si="1"/>
        <v>0</v>
      </c>
      <c r="J22" s="38">
        <f t="shared" si="1"/>
        <v>40.968000000000004</v>
      </c>
      <c r="K22" s="38">
        <f t="shared" si="1"/>
        <v>53.985000000000007</v>
      </c>
      <c r="L22" s="38">
        <f t="shared" si="1"/>
        <v>37.295000000000002</v>
      </c>
      <c r="M22" s="38">
        <f t="shared" si="1"/>
        <v>0</v>
      </c>
      <c r="N22" s="38">
        <f t="shared" si="1"/>
        <v>0</v>
      </c>
      <c r="O22" s="38">
        <f t="shared" si="1"/>
        <v>0</v>
      </c>
      <c r="P22" s="38">
        <f t="shared" si="1"/>
        <v>0</v>
      </c>
      <c r="Q22" s="38">
        <f t="shared" si="1"/>
        <v>0</v>
      </c>
      <c r="R22" s="38">
        <f t="shared" si="1"/>
        <v>0</v>
      </c>
      <c r="S22" s="38">
        <f t="shared" si="1"/>
        <v>0</v>
      </c>
      <c r="T22" s="38">
        <f t="shared" si="1"/>
        <v>0</v>
      </c>
      <c r="U22" s="38">
        <f t="shared" si="1"/>
        <v>98.787000000000006</v>
      </c>
      <c r="V22" s="38">
        <f t="shared" si="1"/>
        <v>0</v>
      </c>
      <c r="W22" s="38">
        <f t="shared" si="1"/>
        <v>0</v>
      </c>
      <c r="X22" s="38">
        <f t="shared" si="1"/>
        <v>0</v>
      </c>
      <c r="Y22" s="38">
        <f t="shared" si="1"/>
        <v>7.5390000000000006</v>
      </c>
      <c r="Z22" s="38">
        <f t="shared" si="1"/>
        <v>0</v>
      </c>
      <c r="AA22" s="38">
        <f t="shared" si="1"/>
        <v>0</v>
      </c>
      <c r="AB22" s="38">
        <f t="shared" si="1"/>
        <v>0</v>
      </c>
      <c r="AC22" s="38">
        <f t="shared" si="1"/>
        <v>0</v>
      </c>
      <c r="AD22" s="38">
        <f t="shared" si="1"/>
        <v>0</v>
      </c>
      <c r="AE22" s="38">
        <f t="shared" si="1"/>
        <v>0</v>
      </c>
      <c r="AF22" s="38">
        <f t="shared" si="1"/>
        <v>0</v>
      </c>
      <c r="AG22" s="38">
        <f t="shared" si="1"/>
        <v>0</v>
      </c>
      <c r="AH22" s="38">
        <f t="shared" si="1"/>
        <v>200.12900000000002</v>
      </c>
      <c r="AI22" s="38">
        <f t="shared" si="1"/>
        <v>0</v>
      </c>
      <c r="AJ22" s="38">
        <f t="shared" si="1"/>
        <v>22.217051999999999</v>
      </c>
      <c r="AK22" s="38">
        <f t="shared" si="1"/>
        <v>0</v>
      </c>
      <c r="AL22" s="38">
        <f t="shared" si="1"/>
        <v>110.68599999999999</v>
      </c>
      <c r="AM22" s="38">
        <f t="shared" si="1"/>
        <v>7.4590000000000005</v>
      </c>
      <c r="AN22" s="38">
        <f t="shared" si="1"/>
        <v>0</v>
      </c>
      <c r="AO22" s="38">
        <f t="shared" si="1"/>
        <v>37.295000000000002</v>
      </c>
      <c r="AP22" s="38">
        <f t="shared" si="1"/>
        <v>0</v>
      </c>
      <c r="AQ22" s="38">
        <f t="shared" si="1"/>
        <v>55.741999999999997</v>
      </c>
      <c r="AR22" s="38">
        <f t="shared" si="1"/>
        <v>0</v>
      </c>
      <c r="AS22" s="38">
        <f t="shared" si="1"/>
        <v>0</v>
      </c>
      <c r="AT22" s="38">
        <f t="shared" si="1"/>
        <v>0</v>
      </c>
      <c r="AU22" s="38">
        <f t="shared" si="1"/>
        <v>0</v>
      </c>
      <c r="AV22" s="38">
        <f t="shared" si="1"/>
        <v>0</v>
      </c>
      <c r="AW22" s="38">
        <f t="shared" si="1"/>
        <v>0</v>
      </c>
      <c r="AX22" s="38">
        <f t="shared" si="1"/>
        <v>0</v>
      </c>
      <c r="AY22" s="38">
        <f t="shared" si="1"/>
        <v>22.361000000000004</v>
      </c>
      <c r="AZ22" s="38">
        <f t="shared" si="1"/>
        <v>14.646000000000001</v>
      </c>
      <c r="BA22" s="38">
        <f t="shared" si="1"/>
        <v>0</v>
      </c>
      <c r="BB22" s="38">
        <f t="shared" si="1"/>
        <v>0</v>
      </c>
      <c r="BC22" s="38">
        <f t="shared" si="1"/>
        <v>0</v>
      </c>
      <c r="BD22" s="38">
        <f t="shared" si="1"/>
        <v>0</v>
      </c>
      <c r="BE22" s="38">
        <f t="shared" si="1"/>
        <v>0</v>
      </c>
      <c r="BF22" s="38">
        <f t="shared" si="1"/>
        <v>0</v>
      </c>
      <c r="BG22" s="38">
        <f t="shared" si="1"/>
        <v>0</v>
      </c>
      <c r="BH22" s="38">
        <f t="shared" si="1"/>
        <v>293.166</v>
      </c>
      <c r="BI22" s="38">
        <f t="shared" si="1"/>
        <v>0</v>
      </c>
      <c r="BJ22" s="38">
        <f t="shared" si="1"/>
        <v>73.790000000000006</v>
      </c>
      <c r="BK22" s="38">
        <f t="shared" si="1"/>
        <v>0</v>
      </c>
      <c r="BL22" s="38">
        <f t="shared" si="1"/>
        <v>0</v>
      </c>
      <c r="BM22" s="38">
        <f t="shared" si="1"/>
        <v>0</v>
      </c>
      <c r="BN22" s="38">
        <f t="shared" si="1"/>
        <v>0</v>
      </c>
      <c r="BO22" s="38">
        <f t="shared" si="1"/>
        <v>21.754000000000001</v>
      </c>
      <c r="BP22" s="38">
        <f t="shared" si="1"/>
        <v>0</v>
      </c>
      <c r="BQ22" s="38">
        <f t="shared" si="1"/>
        <v>7.3790000000000013</v>
      </c>
      <c r="BR22" s="38">
        <f t="shared" ref="BR22:CL22" si="2">BR21*0.1</f>
        <v>0</v>
      </c>
      <c r="BS22" s="38">
        <f t="shared" si="2"/>
        <v>0</v>
      </c>
      <c r="BT22" s="38">
        <f t="shared" si="2"/>
        <v>0</v>
      </c>
      <c r="BU22" s="38">
        <f t="shared" si="2"/>
        <v>0</v>
      </c>
      <c r="BV22" s="38">
        <f t="shared" si="2"/>
        <v>184.23699999999999</v>
      </c>
      <c r="BW22" s="38">
        <f t="shared" si="2"/>
        <v>0</v>
      </c>
      <c r="BX22" s="38">
        <f t="shared" si="2"/>
        <v>0</v>
      </c>
      <c r="BY22" s="38">
        <f t="shared" si="2"/>
        <v>14.646000000000001</v>
      </c>
      <c r="BZ22" s="38">
        <f t="shared" si="2"/>
        <v>0</v>
      </c>
      <c r="CA22" s="38">
        <f t="shared" si="2"/>
        <v>0</v>
      </c>
      <c r="CB22" s="38">
        <f t="shared" si="2"/>
        <v>0</v>
      </c>
      <c r="CC22" s="38">
        <f t="shared" si="2"/>
        <v>0</v>
      </c>
      <c r="CD22" s="38">
        <f t="shared" si="2"/>
        <v>271.36399999999998</v>
      </c>
      <c r="CE22" s="38">
        <f t="shared" si="2"/>
        <v>207.173</v>
      </c>
      <c r="CF22" s="38">
        <f t="shared" si="2"/>
        <v>70.100999999999999</v>
      </c>
      <c r="CG22" s="38">
        <f t="shared" si="2"/>
        <v>92.238</v>
      </c>
      <c r="CH22" s="38">
        <f t="shared" si="2"/>
        <v>98.915000000000006</v>
      </c>
      <c r="CI22" s="38">
        <f t="shared" si="2"/>
        <v>21.754000000000001</v>
      </c>
      <c r="CJ22" s="38">
        <f t="shared" si="2"/>
        <v>0</v>
      </c>
      <c r="CK22" s="38">
        <f t="shared" si="2"/>
        <v>145.66500000000002</v>
      </c>
      <c r="CL22" s="38">
        <f t="shared" si="2"/>
        <v>129.709</v>
      </c>
      <c r="CM22" s="68">
        <f>SUM(E22:CL22)</f>
        <v>2341.0000519999994</v>
      </c>
      <c r="CN22" s="36"/>
    </row>
    <row r="23" spans="1:94" ht="24.75" customHeight="1" x14ac:dyDescent="0.25">
      <c r="B23"/>
      <c r="CM23" s="47"/>
      <c r="CO23" s="36"/>
    </row>
  </sheetData>
  <mergeCells count="9">
    <mergeCell ref="CL8:CL14"/>
    <mergeCell ref="A8:A15"/>
    <mergeCell ref="A20:D20"/>
    <mergeCell ref="A21:D21"/>
    <mergeCell ref="A22:D22"/>
    <mergeCell ref="D8:D15"/>
    <mergeCell ref="C8:C15"/>
    <mergeCell ref="A5:E7"/>
    <mergeCell ref="B8:B15"/>
  </mergeCells>
  <pageMargins left="0.25" right="0.25" top="0.75" bottom="0.75" header="0.3" footer="0.3"/>
  <pageSetup paperSize="9" orientation="portrait" r:id="rId1"/>
  <headerFooter differentFirst="1">
    <oddHeader>&amp;C&amp;P</oddHeader>
    <firstHeader>&amp;R202..... m. ......................... d.
Maisto produktų (sulčių) centralizuoto 
pirkimo preliminariosios sutarties  Nr. ..  
2 priedas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2"/>
  <sheetViews>
    <sheetView workbookViewId="0">
      <pane xSplit="1" ySplit="3" topLeftCell="B79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7" customWidth="1"/>
    <col min="3" max="3" width="50.85546875" customWidth="1"/>
  </cols>
  <sheetData>
    <row r="1" spans="1:4" x14ac:dyDescent="0.25">
      <c r="A1" t="s">
        <v>612</v>
      </c>
    </row>
    <row r="2" spans="1:4" ht="15.75" thickBot="1" x14ac:dyDescent="0.3"/>
    <row r="3" spans="1:4" ht="220.5" x14ac:dyDescent="0.25">
      <c r="B3" s="53"/>
      <c r="C3" s="56" t="s">
        <v>533</v>
      </c>
      <c r="D3" s="62" t="s">
        <v>611</v>
      </c>
    </row>
    <row r="4" spans="1:4" ht="15.75" x14ac:dyDescent="0.25">
      <c r="B4" s="37">
        <v>1</v>
      </c>
      <c r="C4" s="57" t="s">
        <v>534</v>
      </c>
      <c r="D4" s="63">
        <v>0</v>
      </c>
    </row>
    <row r="5" spans="1:4" ht="15.75" x14ac:dyDescent="0.25">
      <c r="B5" s="37">
        <v>2</v>
      </c>
      <c r="C5" s="57" t="s">
        <v>535</v>
      </c>
      <c r="D5" s="63">
        <v>0</v>
      </c>
    </row>
    <row r="6" spans="1:4" ht="15.75" x14ac:dyDescent="0.25">
      <c r="B6" s="37">
        <v>3</v>
      </c>
      <c r="C6" s="57" t="s">
        <v>358</v>
      </c>
      <c r="D6" s="63">
        <v>2001.2915999999998</v>
      </c>
    </row>
    <row r="7" spans="1:4" ht="15.75" x14ac:dyDescent="0.25">
      <c r="B7" s="37">
        <v>4</v>
      </c>
      <c r="C7" s="57" t="s">
        <v>536</v>
      </c>
      <c r="D7" s="63">
        <v>0</v>
      </c>
    </row>
    <row r="8" spans="1:4" ht="15.75" x14ac:dyDescent="0.25">
      <c r="B8" s="37">
        <v>5</v>
      </c>
      <c r="C8" s="57" t="s">
        <v>339</v>
      </c>
      <c r="D8" s="63">
        <v>0</v>
      </c>
    </row>
    <row r="9" spans="1:4" ht="15.75" x14ac:dyDescent="0.25">
      <c r="B9" s="37">
        <v>6</v>
      </c>
      <c r="C9" s="57" t="s">
        <v>409</v>
      </c>
      <c r="D9" s="63">
        <v>701.01108000000011</v>
      </c>
    </row>
    <row r="10" spans="1:4" ht="15.75" x14ac:dyDescent="0.25">
      <c r="B10" s="37">
        <v>7</v>
      </c>
      <c r="C10" s="57" t="s">
        <v>537</v>
      </c>
      <c r="D10" s="63">
        <v>0</v>
      </c>
    </row>
    <row r="11" spans="1:4" ht="15.75" x14ac:dyDescent="0.25">
      <c r="B11" s="37">
        <v>8</v>
      </c>
      <c r="C11" s="57" t="s">
        <v>538</v>
      </c>
      <c r="D11" s="63">
        <v>0</v>
      </c>
    </row>
    <row r="12" spans="1:4" ht="15.75" x14ac:dyDescent="0.25">
      <c r="B12" s="37">
        <v>9</v>
      </c>
      <c r="C12" s="57" t="s">
        <v>539</v>
      </c>
      <c r="D12" s="63">
        <v>73.79064000000001</v>
      </c>
    </row>
    <row r="13" spans="1:4" ht="15.75" x14ac:dyDescent="0.25">
      <c r="B13" s="37">
        <v>10</v>
      </c>
      <c r="C13" s="57" t="s">
        <v>540</v>
      </c>
      <c r="D13" s="63">
        <v>0</v>
      </c>
    </row>
    <row r="14" spans="1:4" ht="15.75" x14ac:dyDescent="0.25">
      <c r="B14" s="37">
        <v>11</v>
      </c>
      <c r="C14" s="57" t="s">
        <v>541</v>
      </c>
      <c r="D14" s="63">
        <v>2713.6427999999996</v>
      </c>
    </row>
    <row r="15" spans="1:4" ht="15.75" x14ac:dyDescent="0.25">
      <c r="B15" s="37">
        <v>12</v>
      </c>
      <c r="C15" s="57" t="s">
        <v>542</v>
      </c>
      <c r="D15" s="63">
        <v>0</v>
      </c>
    </row>
    <row r="16" spans="1:4" ht="15.75" x14ac:dyDescent="0.25">
      <c r="B16" s="37">
        <v>13</v>
      </c>
      <c r="C16" s="57" t="s">
        <v>543</v>
      </c>
      <c r="D16" s="63">
        <v>0</v>
      </c>
    </row>
    <row r="17" spans="2:4" ht="15.75" x14ac:dyDescent="0.25">
      <c r="B17" s="37">
        <v>14</v>
      </c>
      <c r="C17" s="57" t="s">
        <v>544</v>
      </c>
      <c r="D17" s="63">
        <v>0</v>
      </c>
    </row>
    <row r="18" spans="2:4" ht="15.75" x14ac:dyDescent="0.25">
      <c r="B18" s="37">
        <v>15</v>
      </c>
      <c r="C18" s="57" t="s">
        <v>545</v>
      </c>
      <c r="D18" s="63">
        <v>539.85359999999991</v>
      </c>
    </row>
    <row r="19" spans="2:4" ht="15.75" x14ac:dyDescent="0.25">
      <c r="B19" s="37">
        <v>16</v>
      </c>
      <c r="C19" s="57" t="s">
        <v>378</v>
      </c>
      <c r="D19" s="63">
        <v>0</v>
      </c>
    </row>
    <row r="20" spans="2:4" ht="15.75" x14ac:dyDescent="0.25">
      <c r="B20" s="37">
        <v>17</v>
      </c>
      <c r="C20" s="57" t="s">
        <v>546</v>
      </c>
      <c r="D20" s="63">
        <v>217.53863999999996</v>
      </c>
    </row>
    <row r="21" spans="2:4" ht="15.75" x14ac:dyDescent="0.25">
      <c r="B21" s="37">
        <v>18</v>
      </c>
      <c r="C21" s="57" t="s">
        <v>547</v>
      </c>
      <c r="D21" s="63">
        <v>0</v>
      </c>
    </row>
    <row r="22" spans="2:4" ht="15.75" x14ac:dyDescent="0.25">
      <c r="B22" s="37">
        <v>19</v>
      </c>
      <c r="C22" s="57" t="s">
        <v>548</v>
      </c>
      <c r="D22" s="63">
        <v>0</v>
      </c>
    </row>
    <row r="23" spans="2:4" ht="15.75" x14ac:dyDescent="0.25">
      <c r="B23" s="37">
        <v>20</v>
      </c>
      <c r="C23" s="57" t="s">
        <v>549</v>
      </c>
      <c r="D23" s="63">
        <v>2071.7281199999998</v>
      </c>
    </row>
    <row r="24" spans="2:4" ht="15.75" x14ac:dyDescent="0.25">
      <c r="B24" s="37">
        <v>21</v>
      </c>
      <c r="C24" s="57" t="s">
        <v>550</v>
      </c>
      <c r="D24" s="63">
        <v>0</v>
      </c>
    </row>
    <row r="25" spans="2:4" ht="15.75" x14ac:dyDescent="0.25">
      <c r="B25" s="37">
        <v>22</v>
      </c>
      <c r="C25" s="57" t="s">
        <v>551</v>
      </c>
      <c r="D25" s="63">
        <v>0</v>
      </c>
    </row>
    <row r="26" spans="2:4" ht="15.75" x14ac:dyDescent="0.25">
      <c r="B26" s="37">
        <v>23</v>
      </c>
      <c r="C26" s="57" t="s">
        <v>552</v>
      </c>
      <c r="D26" s="63">
        <v>0</v>
      </c>
    </row>
    <row r="27" spans="2:4" ht="15.75" x14ac:dyDescent="0.25">
      <c r="B27" s="37">
        <v>24</v>
      </c>
      <c r="C27" s="57" t="s">
        <v>553</v>
      </c>
      <c r="D27" s="63">
        <v>222.17051999999998</v>
      </c>
    </row>
    <row r="28" spans="2:4" ht="15.75" x14ac:dyDescent="0.25">
      <c r="B28" s="37">
        <v>25</v>
      </c>
      <c r="C28" s="57" t="s">
        <v>554</v>
      </c>
      <c r="D28" s="63">
        <v>0</v>
      </c>
    </row>
    <row r="29" spans="2:4" ht="15.75" x14ac:dyDescent="0.25">
      <c r="B29" s="37">
        <v>26</v>
      </c>
      <c r="C29" s="57" t="s">
        <v>555</v>
      </c>
      <c r="D29" s="63">
        <v>0</v>
      </c>
    </row>
    <row r="30" spans="2:4" ht="15.75" x14ac:dyDescent="0.25">
      <c r="B30" s="37">
        <v>27</v>
      </c>
      <c r="C30" s="57" t="s">
        <v>406</v>
      </c>
      <c r="D30" s="63">
        <v>1456.6463999999999</v>
      </c>
    </row>
    <row r="31" spans="2:4" ht="15.75" x14ac:dyDescent="0.25">
      <c r="B31" s="37">
        <v>28</v>
      </c>
      <c r="C31" s="57" t="s">
        <v>556</v>
      </c>
      <c r="D31" s="63">
        <v>0</v>
      </c>
    </row>
    <row r="32" spans="2:4" ht="15.75" x14ac:dyDescent="0.25">
      <c r="B32" s="37">
        <v>29</v>
      </c>
      <c r="C32" s="57" t="s">
        <v>557</v>
      </c>
      <c r="D32" s="63">
        <v>146.46323999999998</v>
      </c>
    </row>
    <row r="33" spans="2:4" ht="15.75" x14ac:dyDescent="0.25">
      <c r="B33" s="37">
        <v>30</v>
      </c>
      <c r="C33" s="57" t="s">
        <v>558</v>
      </c>
      <c r="D33" s="63">
        <v>0</v>
      </c>
    </row>
    <row r="34" spans="2:4" ht="15.75" x14ac:dyDescent="0.25">
      <c r="B34" s="37">
        <v>31</v>
      </c>
      <c r="C34" s="57" t="s">
        <v>559</v>
      </c>
      <c r="D34" s="63">
        <v>0</v>
      </c>
    </row>
    <row r="35" spans="2:4" ht="15.75" x14ac:dyDescent="0.25">
      <c r="B35" s="37">
        <v>32</v>
      </c>
      <c r="C35" s="57" t="s">
        <v>560</v>
      </c>
      <c r="D35" s="63">
        <v>0</v>
      </c>
    </row>
    <row r="36" spans="2:4" ht="15.75" x14ac:dyDescent="0.25">
      <c r="B36" s="37">
        <v>33</v>
      </c>
      <c r="C36" s="57" t="s">
        <v>561</v>
      </c>
      <c r="D36" s="63">
        <v>0</v>
      </c>
    </row>
    <row r="37" spans="2:4" ht="15.75" x14ac:dyDescent="0.25">
      <c r="B37" s="37">
        <v>34</v>
      </c>
      <c r="C37" s="57" t="s">
        <v>562</v>
      </c>
      <c r="D37" s="63">
        <v>0</v>
      </c>
    </row>
    <row r="38" spans="2:4" ht="15.75" x14ac:dyDescent="0.25">
      <c r="B38" s="37">
        <v>35</v>
      </c>
      <c r="C38" s="57" t="s">
        <v>563</v>
      </c>
      <c r="D38" s="63">
        <v>0</v>
      </c>
    </row>
    <row r="39" spans="2:4" ht="15.75" x14ac:dyDescent="0.25">
      <c r="B39" s="37">
        <v>36</v>
      </c>
      <c r="C39" s="57" t="s">
        <v>564</v>
      </c>
      <c r="D39" s="63">
        <v>557.42279999999994</v>
      </c>
    </row>
    <row r="40" spans="2:4" ht="15.75" x14ac:dyDescent="0.25">
      <c r="B40" s="37">
        <v>37</v>
      </c>
      <c r="C40" s="57" t="s">
        <v>565</v>
      </c>
      <c r="D40" s="63">
        <v>0</v>
      </c>
    </row>
    <row r="41" spans="2:4" ht="15.75" x14ac:dyDescent="0.25">
      <c r="B41" s="37">
        <v>38</v>
      </c>
      <c r="C41" s="57" t="s">
        <v>566</v>
      </c>
      <c r="D41" s="63">
        <v>372.94619999999998</v>
      </c>
    </row>
    <row r="42" spans="2:4" ht="15.75" x14ac:dyDescent="0.25">
      <c r="B42" s="37">
        <v>39</v>
      </c>
      <c r="C42" s="57" t="s">
        <v>567</v>
      </c>
      <c r="D42" s="63">
        <v>0</v>
      </c>
    </row>
    <row r="43" spans="2:4" ht="15.75" x14ac:dyDescent="0.25">
      <c r="B43" s="37">
        <v>40</v>
      </c>
      <c r="C43" s="57" t="s">
        <v>568</v>
      </c>
      <c r="D43" s="63">
        <v>372.94619999999998</v>
      </c>
    </row>
    <row r="44" spans="2:4" ht="15.75" x14ac:dyDescent="0.25">
      <c r="B44" s="37">
        <v>41</v>
      </c>
      <c r="C44" s="57" t="s">
        <v>385</v>
      </c>
      <c r="D44" s="63">
        <v>0</v>
      </c>
    </row>
    <row r="45" spans="2:4" ht="15.75" x14ac:dyDescent="0.25">
      <c r="B45" s="37">
        <v>42</v>
      </c>
      <c r="C45" s="57" t="s">
        <v>569</v>
      </c>
      <c r="D45" s="63">
        <v>1842.3702000000001</v>
      </c>
    </row>
    <row r="46" spans="2:4" ht="15.75" x14ac:dyDescent="0.25">
      <c r="B46" s="37">
        <v>43</v>
      </c>
      <c r="C46" s="57" t="s">
        <v>570</v>
      </c>
      <c r="D46" s="63">
        <v>737.90639999999985</v>
      </c>
    </row>
    <row r="47" spans="2:4" ht="15.75" x14ac:dyDescent="0.25">
      <c r="B47" s="37">
        <v>44</v>
      </c>
      <c r="C47" s="57" t="s">
        <v>571</v>
      </c>
      <c r="D47" s="63">
        <v>0</v>
      </c>
    </row>
    <row r="48" spans="2:4" ht="15.75" x14ac:dyDescent="0.25">
      <c r="B48" s="37">
        <v>45</v>
      </c>
      <c r="C48" s="57" t="s">
        <v>572</v>
      </c>
      <c r="D48" s="63">
        <v>0</v>
      </c>
    </row>
    <row r="49" spans="2:4" ht="15.75" x14ac:dyDescent="0.25">
      <c r="B49" s="37">
        <v>46</v>
      </c>
      <c r="C49" s="57" t="s">
        <v>573</v>
      </c>
      <c r="D49" s="63">
        <v>0</v>
      </c>
    </row>
    <row r="50" spans="2:4" ht="15.75" x14ac:dyDescent="0.25">
      <c r="B50" s="37">
        <v>47</v>
      </c>
      <c r="C50" s="57" t="s">
        <v>574</v>
      </c>
      <c r="D50" s="63">
        <v>0</v>
      </c>
    </row>
    <row r="51" spans="2:4" ht="15.75" x14ac:dyDescent="0.25">
      <c r="B51" s="37">
        <v>48</v>
      </c>
      <c r="C51" s="57" t="s">
        <v>386</v>
      </c>
      <c r="D51" s="63">
        <v>0</v>
      </c>
    </row>
    <row r="52" spans="2:4" ht="15.75" x14ac:dyDescent="0.25">
      <c r="B52" s="37">
        <v>49</v>
      </c>
      <c r="C52" s="57" t="s">
        <v>575</v>
      </c>
      <c r="D52" s="63">
        <v>0</v>
      </c>
    </row>
    <row r="53" spans="2:4" ht="15.75" x14ac:dyDescent="0.25">
      <c r="B53" s="37">
        <v>50</v>
      </c>
      <c r="C53" s="57" t="s">
        <v>576</v>
      </c>
      <c r="D53" s="63">
        <v>0</v>
      </c>
    </row>
    <row r="54" spans="2:4" ht="15.75" x14ac:dyDescent="0.25">
      <c r="B54" s="37">
        <v>51</v>
      </c>
      <c r="C54" s="57" t="s">
        <v>577</v>
      </c>
      <c r="D54" s="63">
        <v>75.387839999999997</v>
      </c>
    </row>
    <row r="55" spans="2:4" ht="15.75" x14ac:dyDescent="0.25">
      <c r="B55" s="37">
        <v>52</v>
      </c>
      <c r="C55" s="57" t="s">
        <v>578</v>
      </c>
      <c r="D55" s="63">
        <v>0</v>
      </c>
    </row>
    <row r="56" spans="2:4" ht="15.75" x14ac:dyDescent="0.25">
      <c r="B56" s="37">
        <v>53</v>
      </c>
      <c r="C56" s="57" t="s">
        <v>355</v>
      </c>
      <c r="D56" s="63">
        <v>0</v>
      </c>
    </row>
    <row r="57" spans="2:4" ht="15.75" x14ac:dyDescent="0.25">
      <c r="B57" s="37">
        <v>54</v>
      </c>
      <c r="C57" s="57" t="s">
        <v>579</v>
      </c>
      <c r="D57" s="63">
        <v>0</v>
      </c>
    </row>
    <row r="58" spans="2:4" ht="15.75" x14ac:dyDescent="0.25">
      <c r="B58" s="37">
        <v>55</v>
      </c>
      <c r="C58" s="57" t="s">
        <v>580</v>
      </c>
      <c r="D58" s="63">
        <v>0</v>
      </c>
    </row>
    <row r="59" spans="2:4" ht="15.75" x14ac:dyDescent="0.25">
      <c r="B59" s="37">
        <v>56</v>
      </c>
      <c r="C59" s="57" t="s">
        <v>581</v>
      </c>
      <c r="D59" s="63">
        <v>0</v>
      </c>
    </row>
    <row r="60" spans="2:4" ht="15.75" x14ac:dyDescent="0.25">
      <c r="B60" s="37">
        <v>57</v>
      </c>
      <c r="C60" s="57" t="s">
        <v>582</v>
      </c>
      <c r="D60" s="63">
        <v>0</v>
      </c>
    </row>
    <row r="61" spans="2:4" ht="15.75" x14ac:dyDescent="0.25">
      <c r="B61" s="37">
        <v>58</v>
      </c>
      <c r="C61" s="57" t="s">
        <v>583</v>
      </c>
      <c r="D61" s="63">
        <v>0</v>
      </c>
    </row>
    <row r="62" spans="2:4" ht="15.75" x14ac:dyDescent="0.25">
      <c r="B62" s="37">
        <v>59</v>
      </c>
      <c r="C62" s="57" t="s">
        <v>584</v>
      </c>
      <c r="D62" s="63">
        <v>0</v>
      </c>
    </row>
    <row r="63" spans="2:4" ht="15.75" x14ac:dyDescent="0.25">
      <c r="B63" s="37">
        <v>60</v>
      </c>
      <c r="C63" s="57" t="s">
        <v>585</v>
      </c>
      <c r="D63" s="63">
        <v>0</v>
      </c>
    </row>
    <row r="64" spans="2:4" ht="15.75" x14ac:dyDescent="0.25">
      <c r="B64" s="37">
        <v>61</v>
      </c>
      <c r="C64" s="57" t="s">
        <v>586</v>
      </c>
      <c r="D64" s="63">
        <v>217.53863999999996</v>
      </c>
    </row>
    <row r="65" spans="2:4" ht="15.75" x14ac:dyDescent="0.25">
      <c r="B65" s="37">
        <v>62</v>
      </c>
      <c r="C65" s="57" t="s">
        <v>587</v>
      </c>
      <c r="D65" s="63">
        <v>0</v>
      </c>
    </row>
    <row r="66" spans="2:4" ht="15.75" x14ac:dyDescent="0.25">
      <c r="B66" s="37">
        <v>63</v>
      </c>
      <c r="C66" s="57" t="s">
        <v>588</v>
      </c>
      <c r="D66" s="63">
        <v>223.608</v>
      </c>
    </row>
    <row r="67" spans="2:4" ht="15.75" x14ac:dyDescent="0.25">
      <c r="B67" s="37">
        <v>64</v>
      </c>
      <c r="C67" s="57" t="s">
        <v>589</v>
      </c>
      <c r="D67" s="63">
        <v>146.46323999999998</v>
      </c>
    </row>
    <row r="68" spans="2:4" ht="15.75" x14ac:dyDescent="0.25">
      <c r="B68" s="37">
        <v>65</v>
      </c>
      <c r="C68" s="57" t="s">
        <v>590</v>
      </c>
      <c r="D68" s="63">
        <v>74.58923999999999</v>
      </c>
    </row>
    <row r="69" spans="2:4" ht="15.75" x14ac:dyDescent="0.25">
      <c r="B69" s="37">
        <v>66</v>
      </c>
      <c r="C69" s="57" t="s">
        <v>591</v>
      </c>
      <c r="D69" s="63">
        <v>0</v>
      </c>
    </row>
    <row r="70" spans="2:4" ht="15.75" x14ac:dyDescent="0.25">
      <c r="B70" s="37">
        <v>67</v>
      </c>
      <c r="C70" s="57" t="s">
        <v>592</v>
      </c>
      <c r="D70" s="63">
        <v>2931.6605999999997</v>
      </c>
    </row>
    <row r="71" spans="2:4" ht="15.75" x14ac:dyDescent="0.25">
      <c r="B71" s="37">
        <v>68</v>
      </c>
      <c r="C71" s="57" t="s">
        <v>593</v>
      </c>
      <c r="D71" s="63">
        <v>987.86819999999989</v>
      </c>
    </row>
    <row r="72" spans="2:4" ht="15.75" x14ac:dyDescent="0.25">
      <c r="B72" s="37">
        <v>69</v>
      </c>
      <c r="C72" s="57" t="s">
        <v>594</v>
      </c>
      <c r="D72" s="63">
        <v>0</v>
      </c>
    </row>
    <row r="73" spans="2:4" ht="15.75" x14ac:dyDescent="0.25">
      <c r="B73" s="37">
        <v>70</v>
      </c>
      <c r="C73" s="57" t="s">
        <v>595</v>
      </c>
      <c r="D73" s="63">
        <v>409.68180000000001</v>
      </c>
    </row>
    <row r="74" spans="2:4" ht="15.75" x14ac:dyDescent="0.25">
      <c r="B74" s="37">
        <v>71</v>
      </c>
      <c r="C74" s="57" t="s">
        <v>387</v>
      </c>
      <c r="D74" s="63">
        <v>0</v>
      </c>
    </row>
    <row r="75" spans="2:4" ht="15.75" x14ac:dyDescent="0.25">
      <c r="B75" s="37">
        <v>72</v>
      </c>
      <c r="C75" s="57" t="s">
        <v>596</v>
      </c>
      <c r="D75" s="63">
        <v>0</v>
      </c>
    </row>
    <row r="76" spans="2:4" ht="15.75" x14ac:dyDescent="0.25">
      <c r="B76" s="37">
        <v>73</v>
      </c>
      <c r="C76" s="57" t="s">
        <v>597</v>
      </c>
      <c r="D76" s="63">
        <v>0</v>
      </c>
    </row>
    <row r="77" spans="2:4" ht="15.75" x14ac:dyDescent="0.25">
      <c r="B77" s="37">
        <v>74</v>
      </c>
      <c r="C77" s="57" t="s">
        <v>598</v>
      </c>
      <c r="D77" s="63">
        <v>1106.8596</v>
      </c>
    </row>
    <row r="78" spans="2:4" ht="15.75" x14ac:dyDescent="0.25">
      <c r="B78" s="37">
        <v>75</v>
      </c>
      <c r="C78" s="57" t="s">
        <v>599</v>
      </c>
      <c r="D78" s="63">
        <v>0</v>
      </c>
    </row>
    <row r="79" spans="2:4" ht="15.75" x14ac:dyDescent="0.25">
      <c r="B79" s="37">
        <v>76</v>
      </c>
      <c r="C79" s="57" t="s">
        <v>408</v>
      </c>
      <c r="D79" s="63">
        <v>0</v>
      </c>
    </row>
    <row r="80" spans="2:4" ht="15.75" x14ac:dyDescent="0.25">
      <c r="B80" s="37">
        <v>77</v>
      </c>
      <c r="C80" s="57" t="s">
        <v>600</v>
      </c>
      <c r="D80" s="63">
        <v>922.38299999999992</v>
      </c>
    </row>
    <row r="81" spans="2:4" ht="15.75" x14ac:dyDescent="0.25">
      <c r="B81" s="37">
        <v>78</v>
      </c>
      <c r="C81" s="57" t="s">
        <v>601</v>
      </c>
      <c r="D81" s="63">
        <v>0</v>
      </c>
    </row>
    <row r="82" spans="2:4" ht="15.75" x14ac:dyDescent="0.25">
      <c r="B82" s="37">
        <v>79</v>
      </c>
      <c r="C82" s="57" t="s">
        <v>602</v>
      </c>
      <c r="D82" s="63">
        <v>0</v>
      </c>
    </row>
    <row r="83" spans="2:4" ht="15.75" x14ac:dyDescent="0.25">
      <c r="B83" s="37">
        <v>80</v>
      </c>
      <c r="C83" s="58" t="s">
        <v>353</v>
      </c>
      <c r="D83" s="63">
        <v>0</v>
      </c>
    </row>
    <row r="84" spans="2:4" ht="15.75" x14ac:dyDescent="0.25">
      <c r="B84" s="37">
        <v>81</v>
      </c>
      <c r="C84" s="58" t="s">
        <v>603</v>
      </c>
      <c r="D84" s="63">
        <v>0</v>
      </c>
    </row>
    <row r="85" spans="2:4" ht="15.75" x14ac:dyDescent="0.25">
      <c r="B85" s="37">
        <v>82</v>
      </c>
      <c r="C85" s="59" t="s">
        <v>352</v>
      </c>
      <c r="D85" s="63">
        <v>0</v>
      </c>
    </row>
    <row r="86" spans="2:4" ht="15.75" x14ac:dyDescent="0.25">
      <c r="B86" s="37">
        <v>83</v>
      </c>
      <c r="C86" s="58" t="s">
        <v>604</v>
      </c>
      <c r="D86" s="63">
        <v>989.14595999999995</v>
      </c>
    </row>
    <row r="87" spans="2:4" ht="15.75" x14ac:dyDescent="0.25">
      <c r="B87" s="37">
        <v>84</v>
      </c>
      <c r="C87" s="58" t="s">
        <v>605</v>
      </c>
      <c r="D87" s="63">
        <v>0</v>
      </c>
    </row>
    <row r="88" spans="2:4" ht="15.75" x14ac:dyDescent="0.25">
      <c r="B88" s="37">
        <v>85</v>
      </c>
      <c r="C88" s="58" t="s">
        <v>606</v>
      </c>
      <c r="D88" s="63">
        <v>0</v>
      </c>
    </row>
    <row r="89" spans="2:4" ht="15.75" x14ac:dyDescent="0.25">
      <c r="B89" s="37">
        <v>86</v>
      </c>
      <c r="C89" s="58" t="s">
        <v>607</v>
      </c>
      <c r="D89" s="63">
        <v>0</v>
      </c>
    </row>
    <row r="90" spans="2:4" ht="15.75" x14ac:dyDescent="0.25">
      <c r="B90" s="54">
        <v>87</v>
      </c>
      <c r="C90" s="60" t="s">
        <v>608</v>
      </c>
      <c r="D90" s="63">
        <v>0</v>
      </c>
    </row>
    <row r="91" spans="2:4" ht="15.75" x14ac:dyDescent="0.25">
      <c r="B91" s="37">
        <v>88</v>
      </c>
      <c r="C91" s="59" t="s">
        <v>609</v>
      </c>
      <c r="D91" s="63">
        <v>0</v>
      </c>
    </row>
    <row r="92" spans="2:4" ht="16.5" thickBot="1" x14ac:dyDescent="0.3">
      <c r="B92" s="55"/>
      <c r="C92" s="55" t="s">
        <v>610</v>
      </c>
      <c r="D92" s="64">
        <v>1296.6069599999996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64" workbookViewId="0">
      <selection activeCell="A56" sqref="A5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55" workbookViewId="0">
      <selection activeCell="A32" sqref="A1:XFD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4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0" workbookViewId="0">
      <selection activeCell="A111" sqref="A1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samata</vt:lpstr>
      <vt:lpstr>Lapas1</vt:lpstr>
      <vt:lpstr>Apelsinų sultys iš koncentrato</vt:lpstr>
      <vt:lpstr>Apelsinų sultys ne iš koncentra</vt:lpstr>
      <vt:lpstr>Anansų sultys</vt:lpstr>
      <vt:lpstr>multi</vt:lpstr>
    </vt:vector>
  </TitlesOfParts>
  <Company>Kauno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Gintarė Keserauskienė</cp:lastModifiedBy>
  <cp:lastPrinted>2025-05-26T13:34:43Z</cp:lastPrinted>
  <dcterms:created xsi:type="dcterms:W3CDTF">2023-02-08T08:41:36Z</dcterms:created>
  <dcterms:modified xsi:type="dcterms:W3CDTF">2025-10-15T12:26:47Z</dcterms:modified>
</cp:coreProperties>
</file>