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letic-my.sharepoint.com/personal/egle_sutkiene_ignitis_lt/Documents/Desktop/"/>
    </mc:Choice>
  </mc:AlternateContent>
  <xr:revisionPtr revIDLastSave="0" documentId="8_{5DEFFAA2-74DC-4182-A4ED-D7AA5E38F840}" xr6:coauthVersionLast="47" xr6:coauthVersionMax="47" xr10:uidLastSave="{00000000-0000-0000-0000-000000000000}"/>
  <bookViews>
    <workbookView xWindow="-110" yWindow="-110" windowWidth="19420" windowHeight="11500" xr2:uid="{1863A646-2FEF-441B-91B0-966BA658450C}"/>
  </bookViews>
  <sheets>
    <sheet name="Sheet1" sheetId="1" r:id="rId1"/>
    <sheet name="Sheet2"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65" i="1" l="1"/>
  <c r="J149" i="1"/>
  <c r="J125" i="1"/>
  <c r="J89" i="1"/>
  <c r="J73" i="1"/>
  <c r="J40" i="1"/>
  <c r="J4" i="1"/>
  <c r="J194" i="1" l="1"/>
  <c r="J195" i="1" s="1"/>
  <c r="J196" i="1" l="1"/>
</calcChain>
</file>

<file path=xl/sharedStrings.xml><?xml version="1.0" encoding="utf-8"?>
<sst xmlns="http://schemas.openxmlformats.org/spreadsheetml/2006/main" count="1519" uniqueCount="505">
  <si>
    <t>Eil. Nr.</t>
  </si>
  <si>
    <t>Transformatorių pastotės pavadinimas</t>
  </si>
  <si>
    <t>Rajonas</t>
  </si>
  <si>
    <t>Adresas</t>
  </si>
  <si>
    <t>Rezervuaro talpa (vandens  kiekis) m³</t>
  </si>
  <si>
    <t>Įrengimo metai</t>
  </si>
  <si>
    <t>Rezervuaro tipas (metalinis/plastikinis/betoninis)</t>
  </si>
  <si>
    <t>Preliminarus išsiurbiamų nuotekų kiekis* per 2 metus m3</t>
  </si>
  <si>
    <t>1 m3 nuotekų išsiurbimo ir pridavimo utilizuoti įkainis EUR be PVM</t>
  </si>
  <si>
    <t>Kaina nuotekų išsiurbimo ir pridavimo utilizuoti (įkainis * maks.kiekis) EUR be PVM</t>
  </si>
  <si>
    <t>VILNIAUS REGIONAS</t>
  </si>
  <si>
    <t>Ąžuolynės TP</t>
  </si>
  <si>
    <t>Vilniaus apskr., Vilniaus r. sav.</t>
  </si>
  <si>
    <t>Gilužių km., Vilniaus r. sav.</t>
  </si>
  <si>
    <t>Betoninis</t>
  </si>
  <si>
    <t>Šventininkų TP</t>
  </si>
  <si>
    <t>Trakų r., Šventininkų km.</t>
  </si>
  <si>
    <t>Šventininkų km., Trakų r.</t>
  </si>
  <si>
    <t>20+20</t>
  </si>
  <si>
    <t>Metalinis</t>
  </si>
  <si>
    <t>Aerouosto TP</t>
  </si>
  <si>
    <t>Vilniaus apskr., Vilniaus m. sav., Vilnius</t>
  </si>
  <si>
    <t>Eišiškių pl. 1, Vilnius</t>
  </si>
  <si>
    <t>Baltupio TP</t>
  </si>
  <si>
    <t>Kalvarijų g. 175, Vilnius</t>
  </si>
  <si>
    <t>Šiaurinės TP</t>
  </si>
  <si>
    <t>P. Lukšio g. 1, Vilnius</t>
  </si>
  <si>
    <t>Verkių TP</t>
  </si>
  <si>
    <t>Popieriaus g. 30, Vilnius</t>
  </si>
  <si>
    <t>Nemenčinės TP</t>
  </si>
  <si>
    <t>Bažnyčios g.        Nemenčinė</t>
  </si>
  <si>
    <t>Kino studijos TP</t>
  </si>
  <si>
    <t>Nemenčinės pl. 6, Vilnius</t>
  </si>
  <si>
    <t>Lentvario TP</t>
  </si>
  <si>
    <t>Vilniaus apskr., Trakų r. sav., Lentvaris</t>
  </si>
  <si>
    <t>Vokės g. 3A, Lentvaris</t>
  </si>
  <si>
    <t>Markučių TP</t>
  </si>
  <si>
    <t>Belmonto g. 13, Vilnius</t>
  </si>
  <si>
    <t>Viršuliškių TP</t>
  </si>
  <si>
    <t>Viršuliškių g. 99 A, Vilnius</t>
  </si>
  <si>
    <t>Žvėryno TP</t>
  </si>
  <si>
    <t>Paribio g. 19, Vilnius</t>
  </si>
  <si>
    <t>VE-2 TP</t>
  </si>
  <si>
    <t>Savanorių 117/Elektrinės 2, Vilnius</t>
  </si>
  <si>
    <t>Vievio TP</t>
  </si>
  <si>
    <t>Vilniaus apskr., Elektrėnų sav. Auseniškių km.</t>
  </si>
  <si>
    <t>Centrinės TP</t>
  </si>
  <si>
    <t>Vilniaus apskrr., Vilniaus m. sav., Vilnius</t>
  </si>
  <si>
    <t>Rinktinės g. 2A, Vilniaus m.</t>
  </si>
  <si>
    <t>Panerių TP</t>
  </si>
  <si>
    <t>Žarijų g. 16, Vilniaus m.</t>
  </si>
  <si>
    <t>Vilnios TP</t>
  </si>
  <si>
    <t>Pramonės g. 68A, Vilniaus m.</t>
  </si>
  <si>
    <t>Anykštos TP</t>
  </si>
  <si>
    <t>Vilniaus apskr., Elektrėnų sav. Trakų raj.</t>
  </si>
  <si>
    <t>Elektrėnų g. 23, Elektrėnai</t>
  </si>
  <si>
    <t>Trakų TP</t>
  </si>
  <si>
    <t>Trakai</t>
  </si>
  <si>
    <t>Gedimino g. 20 a, Trakai</t>
  </si>
  <si>
    <t>Elektrėnų TP</t>
  </si>
  <si>
    <t>Trakų raj, Elektrėnai, Šviesos g.</t>
  </si>
  <si>
    <t>Riešės TP</t>
  </si>
  <si>
    <t>Vilniaus apskr., Vilniaus raj. sav.,</t>
  </si>
  <si>
    <t>Vilniaus raj.,Riešė</t>
  </si>
  <si>
    <t>Kalvelių TP</t>
  </si>
  <si>
    <t>Vilniaus raj.,Kalveliai</t>
  </si>
  <si>
    <t>Grigiškių TP</t>
  </si>
  <si>
    <t>Vilniaus apskr., Vilniaus m. sav.,</t>
  </si>
  <si>
    <t>Grigiškės,Vilniaus g.10A</t>
  </si>
  <si>
    <t>Maišiagalos TP</t>
  </si>
  <si>
    <t>Vilniaus raj., Maišiagala</t>
  </si>
  <si>
    <t>Širvintos TP</t>
  </si>
  <si>
    <t>Vilniaus apskr., Širvintų raj. sav.,</t>
  </si>
  <si>
    <t>Širvintų raj., Širvintų km., Družų g. 2._x000D_</t>
  </si>
  <si>
    <t>Lietuvos E TP</t>
  </si>
  <si>
    <t>Elektrinės g. 21, Elektrėnai</t>
  </si>
  <si>
    <t>Paberžės TP</t>
  </si>
  <si>
    <t>Vilniaus r. sav., Paberžės sen., Paberžės k., Vilniaus g. 60C</t>
  </si>
  <si>
    <t>Medininkai TP</t>
  </si>
  <si>
    <t>Vilniaus raj., Medininkų km,</t>
  </si>
  <si>
    <t>Rūdiškės TP</t>
  </si>
  <si>
    <t>Vilniaus apskr., Trakų raj.</t>
  </si>
  <si>
    <t>Trakų raj., Rūdiškių sav., Markūnų km., Onuškio g. 9</t>
  </si>
  <si>
    <t>Šalčininkai TP</t>
  </si>
  <si>
    <t>Vilniaus apskr., Šalčininkų raj. sav.,</t>
  </si>
  <si>
    <t>Šalčininkai, Vilniaus g.1A</t>
  </si>
  <si>
    <t>Vilkpėdės TP</t>
  </si>
  <si>
    <t>Vilnius m. sav. Savanorių pr. 218A</t>
  </si>
  <si>
    <t>Plastmasės TP</t>
  </si>
  <si>
    <t>Vilnius m. sav. Savanorių pr. 175</t>
  </si>
  <si>
    <t>Pagiriai TP</t>
  </si>
  <si>
    <t>Vilniaus apskrr., Vilniaus m. sav.</t>
  </si>
  <si>
    <t>Pagirių k. Vilniaus r. sav., Pagirių sen., Pagirių k., Durpių g. 17</t>
  </si>
  <si>
    <t>15+15</t>
  </si>
  <si>
    <t>Rudaminos TP</t>
  </si>
  <si>
    <t>Vilniaus r. sav., Rudaminos k., Gamyklos g. 56</t>
  </si>
  <si>
    <t>KAUNO REGIONAS</t>
  </si>
  <si>
    <t>Amalių TP</t>
  </si>
  <si>
    <t>Kauno r.</t>
  </si>
  <si>
    <t>Chemijos g. 23, Kaunas</t>
  </si>
  <si>
    <t>metalinis</t>
  </si>
  <si>
    <t>Šilainių TP</t>
  </si>
  <si>
    <t>Žemaičių pl. 65 b, Kaunas</t>
  </si>
  <si>
    <t>Eigulių TP</t>
  </si>
  <si>
    <t>J.Lukšos–Daumanto g. 26, Kaunas</t>
  </si>
  <si>
    <t>Petrašiūnų TE TP</t>
  </si>
  <si>
    <t>Jėgainės g.12, Kaunas</t>
  </si>
  <si>
    <t>Noreikiškių TP</t>
  </si>
  <si>
    <t>Noreikiškių k., Kauno raj.</t>
  </si>
  <si>
    <t>Giraitės TP</t>
  </si>
  <si>
    <t>Žemaitkiemio k. Domeikavos sen., Kauno raj.</t>
  </si>
  <si>
    <t>Garliavos TP</t>
  </si>
  <si>
    <t>Rinkūnų km., Kauno raj.</t>
  </si>
  <si>
    <t>Raudondvario TP</t>
  </si>
  <si>
    <t>Didvyrių k. Raudondvario sen., Kauno raj.</t>
  </si>
  <si>
    <t>Šančių TP</t>
  </si>
  <si>
    <t>Kaunas</t>
  </si>
  <si>
    <t>Kaunas, Juozapavičiaus pr. 102a</t>
  </si>
  <si>
    <t>Palemono TP</t>
  </si>
  <si>
    <t>Karmėlavos sen., Martinavos km.</t>
  </si>
  <si>
    <t>Vilijampolės TP</t>
  </si>
  <si>
    <t>Kaunas, Kalnų 101</t>
  </si>
  <si>
    <t>Jankų TP</t>
  </si>
  <si>
    <t>Kazlų Rūdos r.</t>
  </si>
  <si>
    <t>Kazlų Rūdos sen., Beržupių km.</t>
  </si>
  <si>
    <t>Aleksoto TP</t>
  </si>
  <si>
    <t>Veiverių g. 144 a, Kaunas</t>
  </si>
  <si>
    <t>Bukonių TP</t>
  </si>
  <si>
    <t>Jonavos r.</t>
  </si>
  <si>
    <t>Bukonių k., Jonavos r.</t>
  </si>
  <si>
    <t>Balbieriškio TP</t>
  </si>
  <si>
    <t>Prienų r.</t>
  </si>
  <si>
    <t>Gerulių k., Prienų r.</t>
  </si>
  <si>
    <t>Vilkijos TP</t>
  </si>
  <si>
    <t>Čekiškės g. 44, Vilkija, Kauno r.</t>
  </si>
  <si>
    <t>Birštono TP</t>
  </si>
  <si>
    <t>Birštonas</t>
  </si>
  <si>
    <t>Žvėrinčiaus g. 2 a, Birštonas</t>
  </si>
  <si>
    <t>Kauno HE TP</t>
  </si>
  <si>
    <t>T.Masiulio g. 22 a, Kaunas</t>
  </si>
  <si>
    <t>Šakių TP</t>
  </si>
  <si>
    <t>Šakių r.</t>
  </si>
  <si>
    <t>Kęstučio g. 67, Daugeliškių k., Šakių r.</t>
  </si>
  <si>
    <t>Sitkūnų TP</t>
  </si>
  <si>
    <t>Radistų g. 31, Sitkūnų k., Kauno r.</t>
  </si>
  <si>
    <t>Jiezno TP</t>
  </si>
  <si>
    <t>Prienų raj.</t>
  </si>
  <si>
    <t>Nemuno g. 7, Jiezno kolonijų km., Jiezno sen.</t>
  </si>
  <si>
    <t>Drobės TP</t>
  </si>
  <si>
    <t>Miglovaros g. 7, Kaunas</t>
  </si>
  <si>
    <t>Ežerėlio TP</t>
  </si>
  <si>
    <t>Kauno raj.</t>
  </si>
  <si>
    <t>A. Baranausko g. 27, Ežerėlis</t>
  </si>
  <si>
    <t>Gelgaudiškio TP</t>
  </si>
  <si>
    <t>Vakarų g. 34, Gelgaudiškis, Šakių r.</t>
  </si>
  <si>
    <t>Lekėčių TP</t>
  </si>
  <si>
    <t>Šakių r. sav., Lekėčiai, Kauno g. 35A</t>
  </si>
  <si>
    <t>Kulautuvos TP</t>
  </si>
  <si>
    <t>Kauno r. sav., Raudondvario sen. Mozūriškių km.</t>
  </si>
  <si>
    <t>Ringilių TP</t>
  </si>
  <si>
    <t>Kaišiadorių r.</t>
  </si>
  <si>
    <t>Kaišiadorių r. sav., Nemaitonių sen., Varkalių k., Elektros g. 6</t>
  </si>
  <si>
    <t>Šilko TP</t>
  </si>
  <si>
    <t>Neries krantinė g.17, Kaunas</t>
  </si>
  <si>
    <t>Ketaus TP</t>
  </si>
  <si>
    <t>Kauno m. sav., Kaunas, R.Kalantos g. 45</t>
  </si>
  <si>
    <t>Kaišiadorių TP</t>
  </si>
  <si>
    <t>Kaišiadorių r. sav., Kaišiadorys, Paukštininkų g. 10</t>
  </si>
  <si>
    <t>Smalininkų TP</t>
  </si>
  <si>
    <t>Jurbarko r.</t>
  </si>
  <si>
    <t>Parko g. 21, Smalininkai, Jurbarko r. sav.</t>
  </si>
  <si>
    <t>Jonavos TP</t>
  </si>
  <si>
    <t>Jonava</t>
  </si>
  <si>
    <t>Jonavos r. sav., Jonava, Girelės g 9A</t>
  </si>
  <si>
    <t>Eržvilko TP</t>
  </si>
  <si>
    <t>Jurbarko raj.</t>
  </si>
  <si>
    <t>Sodų g. 36, Rimšų k., Eržvilko sen., Jurbarko raj.</t>
  </si>
  <si>
    <t>Leipalingio TP</t>
  </si>
  <si>
    <t xml:space="preserve">Druskininkų sav. Leipalingio sen. </t>
  </si>
  <si>
    <t>Seirijų g. 32b, Leipalingis</t>
  </si>
  <si>
    <t>Putinių TP</t>
  </si>
  <si>
    <t>Alytaus m. sav.</t>
  </si>
  <si>
    <t>Pramonės g. 9b, Alytus</t>
  </si>
  <si>
    <t>Simno TP</t>
  </si>
  <si>
    <t xml:space="preserve">Alytaus r. sav. </t>
  </si>
  <si>
    <t>Kalesninkų km., Simno sen.</t>
  </si>
  <si>
    <t>Šilo TP</t>
  </si>
  <si>
    <t>A. Juozapavičiaus g. 110, Alytus</t>
  </si>
  <si>
    <t>Bakšių TP</t>
  </si>
  <si>
    <t>Pramonės 37 a., Alytus</t>
  </si>
  <si>
    <t>Vilkaviškio TP</t>
  </si>
  <si>
    <t>Vilkaviškio r. sav.</t>
  </si>
  <si>
    <t>Mažųjų Būdežerių km., Vilkaviškis</t>
  </si>
  <si>
    <t>Varėnos TP</t>
  </si>
  <si>
    <t>Varėnos r. sav.</t>
  </si>
  <si>
    <t>Alytaus g. 2a, Varėna</t>
  </si>
  <si>
    <t>Bazės TP</t>
  </si>
  <si>
    <t>Lazdijų r. sav.</t>
  </si>
  <si>
    <t>Kauno g. 77, Lazdijai</t>
  </si>
  <si>
    <t>Kalvarijos TP</t>
  </si>
  <si>
    <t>Kalvarijos sav.</t>
  </si>
  <si>
    <t>Gėlių g., Kalvarija,</t>
  </si>
  <si>
    <t>Gražiškių TP</t>
  </si>
  <si>
    <t>Gražiškių sen.</t>
  </si>
  <si>
    <t>Gražiškių k., Gražiškių sen.</t>
  </si>
  <si>
    <t>Kapsų TP</t>
  </si>
  <si>
    <t>Marijampolės sav.</t>
  </si>
  <si>
    <t>Sporto g.11, Marijampolė</t>
  </si>
  <si>
    <t>Kazlų Rūdos TP</t>
  </si>
  <si>
    <t>Kazlų Rūdos sav.</t>
  </si>
  <si>
    <t>M.Valančiaus g. 46, Kazlų Rūda</t>
  </si>
  <si>
    <t>Pilviškių TP</t>
  </si>
  <si>
    <t xml:space="preserve">Vilkaviškio r. </t>
  </si>
  <si>
    <t>Gulbininškių k., Vilkaviškio r.</t>
  </si>
  <si>
    <t>Druskininkų TP</t>
  </si>
  <si>
    <t>Druskininkų sav.</t>
  </si>
  <si>
    <t>Užugirio g. 30 D, Neravų k.</t>
  </si>
  <si>
    <t>2021-2022</t>
  </si>
  <si>
    <t>Giedrių TP</t>
  </si>
  <si>
    <t>Šiaurės g. 64, Vilkaviškis</t>
  </si>
  <si>
    <t>KLAIPĖDOS REGIONAS</t>
  </si>
  <si>
    <t>Šilutės TP</t>
  </si>
  <si>
    <t>Šilutės</t>
  </si>
  <si>
    <t>Šilutės m., Ramučių g.18 A</t>
  </si>
  <si>
    <t>Tausalo TP</t>
  </si>
  <si>
    <t>Telšių</t>
  </si>
  <si>
    <t>Telšių r. sav., Gadūnavo sen., Kalnėnų kaimas</t>
  </si>
  <si>
    <t>Tauragės  TP</t>
  </si>
  <si>
    <t>Tauragės</t>
  </si>
  <si>
    <t>Gaurės g. 25 a, Tauragė</t>
  </si>
  <si>
    <t>Smeltės TP</t>
  </si>
  <si>
    <t>Klaipėdos</t>
  </si>
  <si>
    <t>Klaipėdos r. sav., Rimkų km.</t>
  </si>
  <si>
    <t>Plungės TP</t>
  </si>
  <si>
    <t>Plungės</t>
  </si>
  <si>
    <t>Plungės r.sav. Plungės m. J. Tumo-Vaižganto g. 104a</t>
  </si>
  <si>
    <t>Tauralaukio TP</t>
  </si>
  <si>
    <t>Slėnio g. 40, Klaipėda</t>
  </si>
  <si>
    <t>Dumpių TP</t>
  </si>
  <si>
    <t>Klaipėdos raj. sav., Dumpių k.</t>
  </si>
  <si>
    <t>Jakų TP</t>
  </si>
  <si>
    <t>Pramonės g 15, Klaipėda</t>
  </si>
  <si>
    <t>Rusnės TP</t>
  </si>
  <si>
    <t>Nemuno g., Rusnės mstl., Šilutės r. sav.</t>
  </si>
  <si>
    <t>Taikos TP</t>
  </si>
  <si>
    <t>Klaipėdos m. sav. Klaipėdos m. Taikos pr. 50 a</t>
  </si>
  <si>
    <t>Gedminų TP</t>
  </si>
  <si>
    <t xml:space="preserve">Šilutės pl. 93 a, Klaipėda </t>
  </si>
  <si>
    <t>Uosto TP</t>
  </si>
  <si>
    <t>Klaipėda, Stadiono g. 16 b</t>
  </si>
  <si>
    <t>Salantų TP</t>
  </si>
  <si>
    <t>Kretingos</t>
  </si>
  <si>
    <t>Kretingos r.,Salantų m.Valančiaus 52 a</t>
  </si>
  <si>
    <t>Lypkių TP</t>
  </si>
  <si>
    <t>Kretainio g.11, Klaipėda (LEZ)</t>
  </si>
  <si>
    <t>Tūbučių TP</t>
  </si>
  <si>
    <t>Šilalės</t>
  </si>
  <si>
    <t>Šilalės raj., Pajūrio sen., Tūbučių k.</t>
  </si>
  <si>
    <t>Marių TP</t>
  </si>
  <si>
    <t>Klaipėda, Minijos g. 180f</t>
  </si>
  <si>
    <t>Rietavo TP</t>
  </si>
  <si>
    <t xml:space="preserve">Rietavo sav., Rietavo sen., Sauslaukio k., Plungės g. 83 </t>
  </si>
  <si>
    <t>Sartininkų TP</t>
  </si>
  <si>
    <t>Tauragės raj.</t>
  </si>
  <si>
    <t xml:space="preserve">  Tauragės sav.Sartininkų k.  Pieninės g.2</t>
  </si>
  <si>
    <t>Odos TP</t>
  </si>
  <si>
    <t>Plungė</t>
  </si>
  <si>
    <t xml:space="preserve">Pramonės pr. 8, Plungė </t>
  </si>
  <si>
    <t>Gargždų TP</t>
  </si>
  <si>
    <t>Klaipėdos r.</t>
  </si>
  <si>
    <t>Klaipėdos g. 90, Laugalių k., Klaipėdos r.</t>
  </si>
  <si>
    <t>Kretingos TP</t>
  </si>
  <si>
    <t>Kretingos r.</t>
  </si>
  <si>
    <t xml:space="preserve">J. Jablonskio g. 64, Kluonalių k., Kretingos </t>
  </si>
  <si>
    <t>Vilkyškių TP</t>
  </si>
  <si>
    <t>Pagėgių sav.</t>
  </si>
  <si>
    <t>J. Bobrovskio g. 1, Vilkyškiai</t>
  </si>
  <si>
    <t>Priekulės TP</t>
  </si>
  <si>
    <t>Klaipėdos r. sav.</t>
  </si>
  <si>
    <t xml:space="preserve"> Stragnų II k. Stragnų g. 27</t>
  </si>
  <si>
    <t>Pagėgių TP</t>
  </si>
  <si>
    <t>Stoniškių sen. Anužių km.    Beržų g.8A</t>
  </si>
  <si>
    <t>Palangos TP</t>
  </si>
  <si>
    <t>Palangos m.sav.</t>
  </si>
  <si>
    <t>Kretingos g.62 B</t>
  </si>
  <si>
    <t>Smiltynės TP</t>
  </si>
  <si>
    <t>Klaipėda</t>
  </si>
  <si>
    <t>Smiltynės g. 24t</t>
  </si>
  <si>
    <t>Juodkrantės  TP</t>
  </si>
  <si>
    <t>Neringos sav.</t>
  </si>
  <si>
    <t>Žaliasisi kelias 3t</t>
  </si>
  <si>
    <t>Nidos TP</t>
  </si>
  <si>
    <t>Nidos -Smiltynės pl.19T</t>
  </si>
  <si>
    <t>Sendvario TP</t>
  </si>
  <si>
    <t>Technikos g. 76A</t>
  </si>
  <si>
    <t>Varnių TP</t>
  </si>
  <si>
    <t>Telšių raj. sav.</t>
  </si>
  <si>
    <t>Varnių sen. Gintalų k., Žarėnų g.14</t>
  </si>
  <si>
    <t>Alsėdžių TP</t>
  </si>
  <si>
    <t>Plungės r. sav.</t>
  </si>
  <si>
    <t>Alsėdžių sen., Alsėdžių k.</t>
  </si>
  <si>
    <t>Kulių TP</t>
  </si>
  <si>
    <t>Kulių sen., Kumžaičių k., Saulėtekio g. 21</t>
  </si>
  <si>
    <t>Degučių TP</t>
  </si>
  <si>
    <t>Šilutės r. sav.</t>
  </si>
  <si>
    <t>Žemaičių Naumiesčio sen., Degučių k., Beržų g.16</t>
  </si>
  <si>
    <t>Dirvupių TP</t>
  </si>
  <si>
    <t>Klaipėdos r. Dirvupių k. Pramonės g. 14</t>
  </si>
  <si>
    <t>ŠIAULIŲ REGIONAS</t>
  </si>
  <si>
    <t>Kelmės TP</t>
  </si>
  <si>
    <t xml:space="preserve">Kelmės  raj. </t>
  </si>
  <si>
    <t>Kelmė, Nepriklausomybės g. 16A</t>
  </si>
  <si>
    <t>R30DK dvisienis rezervuaras naftos produktams</t>
  </si>
  <si>
    <t>Tytuvėnų  TP</t>
  </si>
  <si>
    <t>Tytuvėnai, Sedulos g. 31C</t>
  </si>
  <si>
    <t>EN 12285-1/5/1600/A/D Naftos produktų talpykla</t>
  </si>
  <si>
    <t>Radviliškio TP</t>
  </si>
  <si>
    <t xml:space="preserve">Radviliškio raj. </t>
  </si>
  <si>
    <t>Radviliškis, Gedimino g. 52b</t>
  </si>
  <si>
    <t>Raseinių TP</t>
  </si>
  <si>
    <t>Raseiniai</t>
  </si>
  <si>
    <t>Jurbarko g.37,Raseiniai</t>
  </si>
  <si>
    <t>Šeduvos TP</t>
  </si>
  <si>
    <t>Šeduva, Vėriškių g. 57 a</t>
  </si>
  <si>
    <t>EN 12285-1/30/2000/A/D Naftos produktų talpykla</t>
  </si>
  <si>
    <t>Bubių TP</t>
  </si>
  <si>
    <t>Šiaulių raj.</t>
  </si>
  <si>
    <t>Bubių k.</t>
  </si>
  <si>
    <t>EN 12285-1/26/2000/A/V Naftos produktų talpykla</t>
  </si>
  <si>
    <t>Miglos TP</t>
  </si>
  <si>
    <t>Mažeikiai</t>
  </si>
  <si>
    <t>Skuodo g.8b,  Mažeikiai</t>
  </si>
  <si>
    <t>Gubernijos TP</t>
  </si>
  <si>
    <t>Šiauliai</t>
  </si>
  <si>
    <t>Ukmergės g.88a, Šiauliai</t>
  </si>
  <si>
    <t>EN 12285-1/20/200/A/D Naftos produktų talpykla</t>
  </si>
  <si>
    <t>N.Akmenės TP</t>
  </si>
  <si>
    <t>N.Akmenė</t>
  </si>
  <si>
    <t>J.Dalinkevičiaus  g.8 A, Naujoji Akmenė</t>
  </si>
  <si>
    <t>EN 12285-1/30/200/A/D Naftos produktų talpykla</t>
  </si>
  <si>
    <t>Joniškio TP</t>
  </si>
  <si>
    <t xml:space="preserve">Joniškio  raj. </t>
  </si>
  <si>
    <t>Joniškio  raj. sav. Sabačiūnų k.</t>
  </si>
  <si>
    <t>Dainų TP</t>
  </si>
  <si>
    <t>Architektų g.7A , Šiauliai</t>
  </si>
  <si>
    <t>Gruzdžių TP</t>
  </si>
  <si>
    <t xml:space="preserve">Šiaulių r. </t>
  </si>
  <si>
    <t>S.Dariaus ir s.Girėno g., Gruzdžiai</t>
  </si>
  <si>
    <t>betonas</t>
  </si>
  <si>
    <t>Akmenės TP</t>
  </si>
  <si>
    <t xml:space="preserve">Akmenės r. </t>
  </si>
  <si>
    <t>Akmenės 1 k., Akmenės r.</t>
  </si>
  <si>
    <t>Sedos TP</t>
  </si>
  <si>
    <t>Mažeikių r.</t>
  </si>
  <si>
    <t>Mažeikių raj. sav.  Užežerės k.</t>
  </si>
  <si>
    <t>KTD 2000-20-20  dvisienė naftos produktų talpykla</t>
  </si>
  <si>
    <t>Baisogalos TP</t>
  </si>
  <si>
    <t>Radviliškio r.</t>
  </si>
  <si>
    <t>Maironio g. 38, Baisogala</t>
  </si>
  <si>
    <t>Mažeikių TP</t>
  </si>
  <si>
    <t>Žemaitijos g. 73 b Mažeikiai</t>
  </si>
  <si>
    <t>Zoknių TP</t>
  </si>
  <si>
    <t>Serbentų g. 49 a, Šiauliai</t>
  </si>
  <si>
    <t>Kuršėnų TP</t>
  </si>
  <si>
    <t>Šiaulių r.</t>
  </si>
  <si>
    <t>Pramonės g. 39 b, Kuršėnai</t>
  </si>
  <si>
    <t>Pakruojo TP</t>
  </si>
  <si>
    <t>Pakruojo r.</t>
  </si>
  <si>
    <t>Statybininkų g.25 ,Pakruojis</t>
  </si>
  <si>
    <t>Pakapės TP</t>
  </si>
  <si>
    <t>Šiaulių raj.sav. Šukių k.</t>
  </si>
  <si>
    <t>Vosiliškio TP</t>
  </si>
  <si>
    <t>Raseinių raj.</t>
  </si>
  <si>
    <t>Raseinių raj. Pagojukų sen. Dievogalos k. Pagirio g.16</t>
  </si>
  <si>
    <t>EN 12285-1/4/1600/A/D Naftos produktų talpykla</t>
  </si>
  <si>
    <t>Rozalimo TP</t>
  </si>
  <si>
    <t>Pakruojo raj.</t>
  </si>
  <si>
    <t>Pakruojo raj. Moniūnų 5 k.</t>
  </si>
  <si>
    <t>EN 12285-1/5,0/1250/A/D Naftos produktų talpykla</t>
  </si>
  <si>
    <t>Ventos TP</t>
  </si>
  <si>
    <t>Statybininkų g. 1a, Venta, Akmenės r.</t>
  </si>
  <si>
    <t>betoninis</t>
  </si>
  <si>
    <t>PANEVĖŽIO REGIONAS</t>
  </si>
  <si>
    <t>Biržai TP</t>
  </si>
  <si>
    <t xml:space="preserve">Biržų r. sav., </t>
  </si>
  <si>
    <t>Biržų km., Biržų r. sav.</t>
  </si>
  <si>
    <t>Plastikinis</t>
  </si>
  <si>
    <t>Cukrus TP</t>
  </si>
  <si>
    <t>Kėdainių  r. sav.,</t>
  </si>
  <si>
    <t>Kėdainių m. Pramonės 13</t>
  </si>
  <si>
    <t>Kėdainiai TP</t>
  </si>
  <si>
    <t>Kėdainių m. Šėtos 106,</t>
  </si>
  <si>
    <t>Kupiškis TP</t>
  </si>
  <si>
    <t xml:space="preserve">Kupiškio r. sav., </t>
  </si>
  <si>
    <t>Kupiškio m. Panevėžio g. 3a</t>
  </si>
  <si>
    <t>Pasvalys TP</t>
  </si>
  <si>
    <t xml:space="preserve">Pasvalio r. sav., </t>
  </si>
  <si>
    <t>Pasvalio m. Vilniaus g. 61a</t>
  </si>
  <si>
    <t>Raguvos TP</t>
  </si>
  <si>
    <t xml:space="preserve">Panevėžio r. sav., </t>
  </si>
  <si>
    <t>Fermos km.</t>
  </si>
  <si>
    <t>Ramygala TP</t>
  </si>
  <si>
    <t>Sokelių km. Panevėžio r.</t>
  </si>
  <si>
    <t>Rokiškis TP</t>
  </si>
  <si>
    <t xml:space="preserve">Rokiškio r. sav., </t>
  </si>
  <si>
    <t xml:space="preserve">Rokiškio m. P.Cvirkos 10a, </t>
  </si>
  <si>
    <t>Savitiškis TP</t>
  </si>
  <si>
    <t xml:space="preserve">Panevėžio m. sav., </t>
  </si>
  <si>
    <t>Panevėžio m.  Savitiškio g. 1b</t>
  </si>
  <si>
    <t>Velžys TP</t>
  </si>
  <si>
    <t>Panevėžio m. Bajoriškių g. 48</t>
  </si>
  <si>
    <t>Dotnuvos TP</t>
  </si>
  <si>
    <t xml:space="preserve">Kėdainių r. sav., </t>
  </si>
  <si>
    <t>Gėlainių k., Kėdainių r.</t>
  </si>
  <si>
    <t>Pernaravos TP</t>
  </si>
  <si>
    <t xml:space="preserve">Kėdainių r. </t>
  </si>
  <si>
    <t>Gegužių k., Kėdainių r.</t>
  </si>
  <si>
    <t>Sodeliškio TP</t>
  </si>
  <si>
    <t>Biržų r. sav.</t>
  </si>
  <si>
    <t>Pačeriaukštės sen., Biržų r. sav.</t>
  </si>
  <si>
    <t>Parovėjos TP</t>
  </si>
  <si>
    <t>Biržų r.</t>
  </si>
  <si>
    <t>Pitiškio k. 1, Parovėjos sen., Biržų r. sav.</t>
  </si>
  <si>
    <t>Gudžiūnų TP</t>
  </si>
  <si>
    <t>Kėdainių raj.</t>
  </si>
  <si>
    <t>Gudžiūnai, Gudžiūnų sen., Kėdainių r. sav.</t>
  </si>
  <si>
    <t>2022-2023</t>
  </si>
  <si>
    <t>Skapiškio TP</t>
  </si>
  <si>
    <t>Kupiškio raj.</t>
  </si>
  <si>
    <t xml:space="preserve">Blaivybės g. 24, Skapiškis. </t>
  </si>
  <si>
    <t>Molėtų TP</t>
  </si>
  <si>
    <t>Molėtų raj.</t>
  </si>
  <si>
    <t>Statybininkų g. 14 a, Molėtai</t>
  </si>
  <si>
    <t>Ignalinos TP</t>
  </si>
  <si>
    <t xml:space="preserve"> Ignalinos raj.</t>
  </si>
  <si>
    <t>Švenčionių g. 15, Ignalina</t>
  </si>
  <si>
    <t>Rašės TP</t>
  </si>
  <si>
    <t>Utenos raj.</t>
  </si>
  <si>
    <t>Basanavičiaus g. 112 a, Utena</t>
  </si>
  <si>
    <t>Švenčionėlių TP</t>
  </si>
  <si>
    <t>Švenčionių raj.</t>
  </si>
  <si>
    <t>Pašaminės g. 19, Augustavo k., Švenčionėliai.</t>
  </si>
  <si>
    <t>Ukmergės TP</t>
  </si>
  <si>
    <t xml:space="preserve"> Ukmergės raj.</t>
  </si>
  <si>
    <t>Deltuvos g. 47, Ukmergė</t>
  </si>
  <si>
    <t>Kvarco  TP</t>
  </si>
  <si>
    <t>Anykščių raj.</t>
  </si>
  <si>
    <t>Ažupiečių k, Anykščių r.</t>
  </si>
  <si>
    <t>Anykščių TP</t>
  </si>
  <si>
    <t xml:space="preserve"> Anykščių raj.</t>
  </si>
  <si>
    <t>Ramybės g., Anykščiai</t>
  </si>
  <si>
    <t>Antalieptės TP</t>
  </si>
  <si>
    <t>Zarasų raj.</t>
  </si>
  <si>
    <t>A. Žilėno g. 7, Antalieptė, Zarasų r.</t>
  </si>
  <si>
    <t>Zarasų TP</t>
  </si>
  <si>
    <t>Valstiečių g. 14, Zarasai</t>
  </si>
  <si>
    <t>Pabradės TP</t>
  </si>
  <si>
    <t>Arnionių g.  68, Pabradė, Švenčionių r.</t>
  </si>
  <si>
    <t>Mockėnų TP</t>
  </si>
  <si>
    <t>Aukštaičių g. 13, Utena</t>
  </si>
  <si>
    <t>Skiemonių TP</t>
  </si>
  <si>
    <t>Beržinės g. 10,Skiemonių k., Anykščių r.</t>
  </si>
  <si>
    <t>Taujėnų TP</t>
  </si>
  <si>
    <t>Ukmergės raj.</t>
  </si>
  <si>
    <t>Ukmergės g. 1b, Taujėnai, Ukmergės r.</t>
  </si>
  <si>
    <t>Švenčionių TP</t>
  </si>
  <si>
    <t>Užupio g. 1b, Švenčionys.</t>
  </si>
  <si>
    <t>Vašuokėnų TP</t>
  </si>
  <si>
    <t>Ąžuolų g. 11a, Vašuokėnų k., Anykščių r.</t>
  </si>
  <si>
    <t>Dūkšto TP</t>
  </si>
  <si>
    <t>Ignalinos raj.</t>
  </si>
  <si>
    <t>Laisvės g. 66,Girutiškės I k. Dūkštas, Ignalinos r.</t>
  </si>
  <si>
    <t>Didžiasalio TP</t>
  </si>
  <si>
    <t>Salos g. 5b, Didžiasalio k., Ignalinos r.</t>
  </si>
  <si>
    <t>Giedraičių TP</t>
  </si>
  <si>
    <t>Pašilių k., Giedraičių sen., Molėtų r.</t>
  </si>
  <si>
    <t>Suginčių TP</t>
  </si>
  <si>
    <t>Piliakalnio g.2, Radviniškio k. Suginčių sen., Molėtų r.</t>
  </si>
  <si>
    <t>Dusetų TP</t>
  </si>
  <si>
    <t>Šilo g. 36, Padustėlio k.,  Zarasų r.</t>
  </si>
  <si>
    <t>Dubingių TP</t>
  </si>
  <si>
    <t>Giraičių k. Dubingių sen. Molėtų r. sav.</t>
  </si>
  <si>
    <t>Alantos TP</t>
  </si>
  <si>
    <t>Girsteiniškio g. 2b, Alanta, Molėtų r.</t>
  </si>
  <si>
    <t>Ūtos TP</t>
  </si>
  <si>
    <t>Pabradės g. 9a, Ūtos k., Molėtų r.</t>
  </si>
  <si>
    <t>Balininkų TP</t>
  </si>
  <si>
    <t>Balininkai, Molėtų r.</t>
  </si>
  <si>
    <t>Salako TP</t>
  </si>
  <si>
    <t xml:space="preserve"> Zarasų raj.</t>
  </si>
  <si>
    <t>Vilniaus g. 22, Salakas, Zarasų r.</t>
  </si>
  <si>
    <t>Viešintų TP</t>
  </si>
  <si>
    <t>Panevėžio g. 26,Viešintos, Anykščių r.</t>
  </si>
  <si>
    <t>Kavarsko TP</t>
  </si>
  <si>
    <t>P. Raudonikio g. 35, Kavarskas, Anykščių r.</t>
  </si>
  <si>
    <t>Statybos TP</t>
  </si>
  <si>
    <t>Stabatiškio k. Visagino sav.</t>
  </si>
  <si>
    <t>Visagino TP</t>
  </si>
  <si>
    <t>Taikos pr. 31, Karlų k., Visagino sav.</t>
  </si>
  <si>
    <t>Pasiūlymo kaina EUR be PVM (1)</t>
  </si>
  <si>
    <t>*Pirkėjas neįsipareigoja nupirkti nurodyto Preliminaraus išsiurbiamų nuotekų kiekio.</t>
  </si>
  <si>
    <t>PVM</t>
  </si>
  <si>
    <t xml:space="preserve">(1) Pasiūlymo kaina EUR be PVM nėra Pirkėjo įsipareigojimas Laimėjusiam Dalyviui sumokėti nurodytą sumą sutarties galiojimo laikotarpiu ir bus naudojama tik pasiūlymų vertinimui. Laimėjusiam Dalyviui bus sumokama tik už faktišką kiekį.
(2) Pasiūlymo kaina EUR su PVM turi apimti visas išlaidas, visus mokesčius ir apmokestinimus, mokėtinus pagal galiojančius Lietuvos Respublikos įstatymus. </t>
  </si>
  <si>
    <t>Pasiūlymo kaina EUR su PVM (2)</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</si>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</sst>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0" x14ac:knownFonts="1">
    <font>
      <sz val="11"/>
      <color theme="1"/>
      <name val="Aptos Narrow"/>
      <family val="2"/>
      <charset val="186"/>
      <scheme val="minor"/>
    </font>
    <font>
      <sz val="11"/>
      <color theme="1"/>
      <name val="Aptos Narrow"/>
      <family val="2"/>
      <charset val="186"/>
      <scheme val="minor"/>
    </font>
    <font>
      <sz val="11"/>
      <color rgb="FFFF0000"/>
      <name val="Aptos Narrow"/>
      <family val="2"/>
      <charset val="186"/>
      <scheme val="minor"/>
    </font>
    <font>
      <b/>
      <sz val="10"/>
      <color theme="1"/>
      <name val="Arial"/>
      <family val="2"/>
      <charset val="186"/>
    </font>
    <font>
      <b/>
      <sz val="10"/>
      <name val="Arial"/>
      <family val="2"/>
      <charset val="186"/>
    </font>
    <font>
      <sz val="10"/>
      <color theme="1"/>
      <name val="Arial"/>
      <family val="2"/>
      <charset val="186"/>
    </font>
    <font>
      <sz val="10"/>
      <color indexed="8"/>
      <name val="Arial"/>
      <family val="2"/>
      <charset val="186"/>
    </font>
    <font>
      <sz val="10"/>
      <name val="Arial"/>
      <family val="2"/>
      <charset val="186"/>
    </font>
    <font>
      <sz val="10"/>
      <color rgb="FF444444"/>
      <name val="Arial"/>
      <family val="2"/>
      <charset val="186"/>
    </font>
    <font>
      <sz val="10"/>
      <color rgb="FF000000"/>
      <name val="Arial"/>
      <family val="2"/>
      <charset val="186"/>
    </font>
  </fonts>
  <fills count="7">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0"/>
        <bgColor indexed="64"/>
      </patternFill>
    </fill>
    <fill>
      <patternFill patternType="solid">
        <fgColor rgb="FFFFFFFF"/>
        <bgColor indexed="64"/>
      </patternFill>
    </fill>
  </fills>
  <borders count="37">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rgb="FF000000"/>
      </top>
      <bottom/>
      <diagonal/>
    </border>
    <border>
      <left/>
      <right/>
      <top style="medium">
        <color indexed="64"/>
      </top>
      <bottom/>
      <diagonal/>
    </border>
    <border>
      <left/>
      <right style="medium">
        <color indexed="64"/>
      </right>
      <top style="medium">
        <color indexed="64"/>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top style="thin">
        <color indexed="64"/>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65">
    <xf numFmtId="0" fontId="0" fillId="0" borderId="0" xfId="0"/>
    <xf numFmtId="0" fontId="2" fillId="0" borderId="0" xfId="0" applyFont="1"/>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5" xfId="0" applyFont="1" applyFill="1" applyBorder="1" applyAlignment="1">
      <alignment horizontal="center" vertical="center"/>
    </xf>
    <xf numFmtId="0" fontId="3" fillId="3" borderId="5" xfId="0" applyFont="1" applyFill="1" applyBorder="1" applyAlignment="1">
      <alignment horizontal="center"/>
    </xf>
    <xf numFmtId="0" fontId="5" fillId="0" borderId="9" xfId="0" applyFont="1" applyBorder="1" applyAlignment="1">
      <alignment horizontal="center" vertical="center"/>
    </xf>
    <xf numFmtId="0" fontId="5" fillId="0" borderId="10" xfId="0" applyFont="1" applyBorder="1" applyAlignment="1">
      <alignment horizontal="left" vertical="center"/>
    </xf>
    <xf numFmtId="0" fontId="5" fillId="0" borderId="10" xfId="0" applyFont="1" applyBorder="1" applyAlignment="1">
      <alignment horizontal="left" vertical="center" wrapText="1"/>
    </xf>
    <xf numFmtId="1" fontId="5" fillId="0" borderId="10" xfId="0" applyNumberFormat="1" applyFont="1" applyBorder="1" applyAlignment="1">
      <alignment horizontal="center" vertical="center"/>
    </xf>
    <xf numFmtId="1" fontId="5" fillId="0" borderId="10" xfId="0" applyNumberFormat="1" applyFont="1" applyBorder="1" applyAlignment="1">
      <alignment horizontal="center" vertical="center" wrapText="1"/>
    </xf>
    <xf numFmtId="0" fontId="5" fillId="0" borderId="11" xfId="0" applyFont="1" applyBorder="1" applyAlignment="1">
      <alignment horizontal="left"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center"/>
    </xf>
    <xf numFmtId="0" fontId="5" fillId="0" borderId="13" xfId="0" applyFont="1" applyBorder="1" applyAlignment="1">
      <alignment horizontal="left" vertical="center" wrapText="1"/>
    </xf>
    <xf numFmtId="1" fontId="5" fillId="0" borderId="13" xfId="0" applyNumberFormat="1" applyFont="1" applyBorder="1" applyAlignment="1">
      <alignment horizontal="center" vertical="center"/>
    </xf>
    <xf numFmtId="1" fontId="5" fillId="0" borderId="13" xfId="0" applyNumberFormat="1" applyFont="1" applyBorder="1" applyAlignment="1">
      <alignment horizontal="center" vertical="center" wrapText="1"/>
    </xf>
    <xf numFmtId="0" fontId="5" fillId="0" borderId="13" xfId="0" applyFont="1" applyBorder="1" applyAlignment="1">
      <alignment horizontal="center" vertical="center"/>
    </xf>
    <xf numFmtId="0" fontId="6" fillId="0" borderId="14" xfId="0" applyFont="1" applyBorder="1" applyAlignment="1">
      <alignment horizontal="left" vertical="center"/>
    </xf>
    <xf numFmtId="0" fontId="6" fillId="0" borderId="14" xfId="0" applyFont="1" applyBorder="1" applyAlignment="1">
      <alignment horizontal="left" vertical="center" wrapText="1"/>
    </xf>
    <xf numFmtId="0" fontId="6" fillId="0" borderId="10" xfId="0" applyFont="1" applyBorder="1" applyAlignment="1">
      <alignment horizontal="left" vertical="center"/>
    </xf>
    <xf numFmtId="0" fontId="6" fillId="0" borderId="10" xfId="0" applyFont="1" applyBorder="1" applyAlignment="1">
      <alignment horizontal="left" vertical="center" wrapText="1"/>
    </xf>
    <xf numFmtId="1" fontId="6" fillId="0" borderId="13" xfId="0" applyNumberFormat="1" applyFont="1" applyBorder="1" applyAlignment="1">
      <alignment horizontal="center" vertical="center"/>
    </xf>
    <xf numFmtId="1" fontId="6" fillId="0" borderId="14" xfId="0" applyNumberFormat="1" applyFont="1" applyBorder="1" applyAlignment="1">
      <alignment horizontal="center" vertical="center"/>
    </xf>
    <xf numFmtId="0" fontId="7" fillId="0" borderId="14" xfId="0" applyFont="1" applyBorder="1" applyAlignment="1">
      <alignment horizontal="left" vertical="center"/>
    </xf>
    <xf numFmtId="0" fontId="7" fillId="0" borderId="14" xfId="0" applyFont="1" applyBorder="1" applyAlignment="1">
      <alignment horizontal="left" vertical="center" wrapText="1"/>
    </xf>
    <xf numFmtId="1" fontId="7" fillId="0" borderId="14" xfId="0" applyNumberFormat="1" applyFont="1" applyBorder="1" applyAlignment="1">
      <alignment horizontal="center" vertical="center"/>
    </xf>
    <xf numFmtId="0" fontId="7" fillId="0" borderId="13" xfId="0" applyFont="1" applyBorder="1" applyAlignment="1">
      <alignment horizontal="left" vertical="center"/>
    </xf>
    <xf numFmtId="0" fontId="7" fillId="0" borderId="15" xfId="0" applyFont="1" applyBorder="1" applyAlignment="1">
      <alignment horizontal="left" vertical="center"/>
    </xf>
    <xf numFmtId="0" fontId="7" fillId="0" borderId="13" xfId="0" applyFont="1" applyBorder="1" applyAlignment="1">
      <alignment horizontal="left" vertical="center" wrapText="1"/>
    </xf>
    <xf numFmtId="1" fontId="7" fillId="0" borderId="13" xfId="0" applyNumberFormat="1" applyFont="1" applyBorder="1" applyAlignment="1">
      <alignment horizontal="center" vertical="center"/>
    </xf>
    <xf numFmtId="0" fontId="7" fillId="0" borderId="16" xfId="0" applyFont="1" applyBorder="1" applyAlignment="1">
      <alignment horizontal="left" vertical="center"/>
    </xf>
    <xf numFmtId="1" fontId="5" fillId="0" borderId="14" xfId="0" applyNumberFormat="1" applyFont="1" applyBorder="1" applyAlignment="1">
      <alignment horizontal="center" vertical="center" wrapText="1"/>
    </xf>
    <xf numFmtId="0" fontId="5" fillId="0" borderId="17" xfId="0" applyFont="1" applyBorder="1" applyAlignment="1">
      <alignment horizontal="left"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14" xfId="0" applyFont="1" applyBorder="1" applyAlignment="1">
      <alignment horizontal="center" vertical="center"/>
    </xf>
    <xf numFmtId="0" fontId="8" fillId="0" borderId="20" xfId="0" applyFont="1" applyBorder="1" applyAlignment="1">
      <alignment wrapText="1"/>
    </xf>
    <xf numFmtId="0" fontId="5" fillId="0" borderId="20" xfId="0" applyFont="1" applyBorder="1" applyAlignment="1">
      <alignment wrapText="1"/>
    </xf>
    <xf numFmtId="0" fontId="8" fillId="0" borderId="0" xfId="0" applyFont="1"/>
    <xf numFmtId="0" fontId="8" fillId="0" borderId="20" xfId="0" applyFont="1" applyBorder="1" applyAlignment="1">
      <alignment horizontal="left"/>
    </xf>
    <xf numFmtId="0" fontId="8" fillId="0" borderId="20"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left" vertical="center" wrapText="1"/>
    </xf>
    <xf numFmtId="0" fontId="7" fillId="0" borderId="10" xfId="0" applyFont="1" applyBorder="1" applyAlignment="1">
      <alignment horizontal="left"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left"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3" xfId="0" applyFont="1" applyBorder="1" applyAlignment="1">
      <alignment horizontal="center" vertical="center" wrapText="1"/>
    </xf>
    <xf numFmtId="0" fontId="7" fillId="0" borderId="14" xfId="0" applyFont="1" applyBorder="1" applyAlignment="1">
      <alignment horizontal="center" vertical="center"/>
    </xf>
    <xf numFmtId="0" fontId="7" fillId="0" borderId="14" xfId="0" applyFont="1" applyBorder="1" applyAlignment="1">
      <alignment horizontal="center" vertical="center" wrapText="1"/>
    </xf>
    <xf numFmtId="0" fontId="7" fillId="0" borderId="17" xfId="0" applyFont="1" applyBorder="1" applyAlignment="1">
      <alignment horizontal="left" vertical="center"/>
    </xf>
    <xf numFmtId="0" fontId="7" fillId="0" borderId="19" xfId="0" applyFont="1" applyBorder="1" applyAlignment="1">
      <alignment horizontal="center" vertical="center" wrapText="1"/>
    </xf>
    <xf numFmtId="0" fontId="7" fillId="0" borderId="23" xfId="0" applyFont="1" applyBorder="1" applyAlignment="1">
      <alignment horizontal="left" vertical="center"/>
    </xf>
    <xf numFmtId="0" fontId="7" fillId="0" borderId="24" xfId="0" applyFont="1" applyBorder="1" applyAlignment="1">
      <alignment horizontal="left" vertical="center" wrapText="1"/>
    </xf>
    <xf numFmtId="0" fontId="7" fillId="0" borderId="24" xfId="0" applyFont="1" applyBorder="1" applyAlignment="1">
      <alignment horizontal="center" vertical="center"/>
    </xf>
    <xf numFmtId="0" fontId="7" fillId="0" borderId="23" xfId="0" applyFont="1" applyBorder="1" applyAlignment="1">
      <alignment horizontal="center" vertical="center" wrapText="1"/>
    </xf>
    <xf numFmtId="0" fontId="7" fillId="0" borderId="24" xfId="0" applyFont="1" applyBorder="1" applyAlignment="1">
      <alignment horizontal="left" vertical="center"/>
    </xf>
    <xf numFmtId="0" fontId="7" fillId="0" borderId="25" xfId="0" applyFont="1" applyBorder="1" applyAlignment="1">
      <alignment horizontal="center" vertical="center"/>
    </xf>
    <xf numFmtId="0" fontId="7" fillId="0" borderId="26" xfId="0" applyFont="1" applyBorder="1" applyAlignment="1">
      <alignment horizontal="left" vertical="center" wrapText="1"/>
    </xf>
    <xf numFmtId="0" fontId="7" fillId="0" borderId="26" xfId="0" applyFont="1" applyBorder="1" applyAlignment="1">
      <alignment horizontal="left" vertical="center"/>
    </xf>
    <xf numFmtId="0" fontId="7" fillId="0" borderId="26" xfId="0" applyFont="1" applyBorder="1" applyAlignment="1">
      <alignment horizontal="center" vertical="center"/>
    </xf>
    <xf numFmtId="0" fontId="7" fillId="0" borderId="27" xfId="0" applyFont="1" applyBorder="1" applyAlignment="1">
      <alignment horizontal="center" vertical="center" wrapText="1"/>
    </xf>
    <xf numFmtId="0" fontId="7" fillId="0" borderId="27" xfId="0" applyFont="1" applyBorder="1" applyAlignment="1">
      <alignment horizontal="left" vertical="center"/>
    </xf>
    <xf numFmtId="1" fontId="7" fillId="0" borderId="10" xfId="0" applyNumberFormat="1" applyFont="1" applyBorder="1" applyAlignment="1">
      <alignment horizontal="center" vertical="center"/>
    </xf>
    <xf numFmtId="1" fontId="7" fillId="0" borderId="10" xfId="0" applyNumberFormat="1" applyFont="1" applyBorder="1" applyAlignment="1">
      <alignment horizontal="center" vertical="center" wrapText="1"/>
    </xf>
    <xf numFmtId="1" fontId="7" fillId="0" borderId="13" xfId="0" applyNumberFormat="1" applyFont="1" applyBorder="1" applyAlignment="1">
      <alignment horizontal="center" vertical="center" wrapText="1"/>
    </xf>
    <xf numFmtId="1" fontId="7" fillId="5" borderId="14" xfId="0" applyNumberFormat="1" applyFont="1" applyFill="1" applyBorder="1" applyAlignment="1">
      <alignment horizontal="center" vertical="center"/>
    </xf>
    <xf numFmtId="1" fontId="7" fillId="0" borderId="14" xfId="0" applyNumberFormat="1" applyFont="1" applyBorder="1" applyAlignment="1">
      <alignment horizontal="center" vertical="center" wrapText="1"/>
    </xf>
    <xf numFmtId="0" fontId="9" fillId="0" borderId="0" xfId="0" applyFont="1" applyAlignment="1">
      <alignment horizontal="left" vertical="center"/>
    </xf>
    <xf numFmtId="0" fontId="5" fillId="0" borderId="19" xfId="0" applyFont="1" applyBorder="1" applyAlignment="1">
      <alignment horizontal="left" vertical="center" wrapText="1"/>
    </xf>
    <xf numFmtId="0" fontId="7" fillId="0" borderId="28" xfId="0" applyFont="1" applyBorder="1" applyAlignment="1">
      <alignment horizontal="left" vertical="center"/>
    </xf>
    <xf numFmtId="1" fontId="9" fillId="0" borderId="14" xfId="0" applyNumberFormat="1" applyFont="1" applyBorder="1" applyAlignment="1">
      <alignment horizontal="center" vertical="center"/>
    </xf>
    <xf numFmtId="1" fontId="9" fillId="0" borderId="14" xfId="0" applyNumberFormat="1" applyFont="1" applyBorder="1" applyAlignment="1">
      <alignment horizontal="center" vertical="center" wrapText="1"/>
    </xf>
    <xf numFmtId="0" fontId="6" fillId="0" borderId="10" xfId="0" applyFont="1" applyBorder="1" applyAlignment="1">
      <alignment horizontal="center" vertical="center"/>
    </xf>
    <xf numFmtId="0" fontId="6" fillId="0" borderId="10" xfId="0" applyFont="1" applyBorder="1" applyAlignment="1">
      <alignment horizontal="center" vertical="center" wrapText="1"/>
    </xf>
    <xf numFmtId="0" fontId="6" fillId="0" borderId="13" xfId="0" applyFont="1" applyBorder="1" applyAlignment="1">
      <alignment horizontal="left" vertical="center"/>
    </xf>
    <xf numFmtId="0" fontId="6" fillId="0" borderId="13" xfId="0" applyFont="1" applyBorder="1" applyAlignment="1">
      <alignment horizontal="left" vertical="center" wrapText="1"/>
    </xf>
    <xf numFmtId="0" fontId="6" fillId="0" borderId="13" xfId="0" applyFont="1" applyBorder="1" applyAlignment="1">
      <alignment horizontal="center" vertical="center" wrapText="1"/>
    </xf>
    <xf numFmtId="0" fontId="6" fillId="0" borderId="13" xfId="0" applyFont="1" applyBorder="1" applyAlignment="1">
      <alignment horizontal="center" vertical="center"/>
    </xf>
    <xf numFmtId="0" fontId="7" fillId="0" borderId="19" xfId="0" applyFont="1" applyBorder="1" applyAlignment="1">
      <alignment horizontal="left" vertical="center" wrapText="1"/>
    </xf>
    <xf numFmtId="1" fontId="7" fillId="0" borderId="28" xfId="0" applyNumberFormat="1" applyFont="1" applyBorder="1" applyAlignment="1">
      <alignment horizontal="center" vertical="center"/>
    </xf>
    <xf numFmtId="0" fontId="7" fillId="0" borderId="28" xfId="0" applyFont="1" applyBorder="1" applyAlignment="1">
      <alignment horizontal="center" vertical="center"/>
    </xf>
    <xf numFmtId="0" fontId="6" fillId="0" borderId="14" xfId="0" applyFont="1" applyBorder="1" applyAlignment="1">
      <alignment horizontal="center" vertical="center" wrapText="1"/>
    </xf>
    <xf numFmtId="0" fontId="5" fillId="6" borderId="9" xfId="0" applyFont="1" applyFill="1" applyBorder="1" applyAlignment="1">
      <alignment horizontal="center" vertical="center"/>
    </xf>
    <xf numFmtId="2" fontId="7" fillId="5" borderId="10" xfId="0" applyNumberFormat="1" applyFont="1" applyFill="1" applyBorder="1" applyAlignment="1">
      <alignment horizontal="left" vertical="center"/>
    </xf>
    <xf numFmtId="0" fontId="6" fillId="5" borderId="10" xfId="0" applyFont="1" applyFill="1" applyBorder="1" applyAlignment="1">
      <alignment horizontal="left" vertical="center"/>
    </xf>
    <xf numFmtId="0" fontId="6" fillId="5" borderId="10" xfId="0" applyFont="1" applyFill="1" applyBorder="1" applyAlignment="1">
      <alignment horizontal="left" vertical="center" wrapText="1"/>
    </xf>
    <xf numFmtId="0" fontId="6" fillId="5" borderId="10" xfId="0" applyFont="1" applyFill="1" applyBorder="1" applyAlignment="1">
      <alignment horizontal="center" vertical="center"/>
    </xf>
    <xf numFmtId="0" fontId="6" fillId="5" borderId="10" xfId="0" applyFont="1" applyFill="1" applyBorder="1" applyAlignment="1">
      <alignment horizontal="center" vertical="center" wrapText="1"/>
    </xf>
    <xf numFmtId="0" fontId="5" fillId="5" borderId="11" xfId="0" applyFont="1" applyFill="1" applyBorder="1" applyAlignment="1">
      <alignment horizontal="left" vertical="center" wrapText="1"/>
    </xf>
    <xf numFmtId="0" fontId="5" fillId="6" borderId="12" xfId="0" applyFont="1" applyFill="1" applyBorder="1" applyAlignment="1">
      <alignment horizontal="center" vertical="center"/>
    </xf>
    <xf numFmtId="2" fontId="7" fillId="5" borderId="13" xfId="0" applyNumberFormat="1" applyFont="1" applyFill="1" applyBorder="1" applyAlignment="1">
      <alignment horizontal="left" vertical="center"/>
    </xf>
    <xf numFmtId="0" fontId="6" fillId="5" borderId="13" xfId="0" applyFont="1" applyFill="1" applyBorder="1" applyAlignment="1">
      <alignment horizontal="left" vertical="center"/>
    </xf>
    <xf numFmtId="0" fontId="6" fillId="5" borderId="13" xfId="0" applyFont="1" applyFill="1" applyBorder="1" applyAlignment="1">
      <alignment horizontal="left" vertical="center" wrapText="1"/>
    </xf>
    <xf numFmtId="0" fontId="6" fillId="5" borderId="13" xfId="0" applyFont="1" applyFill="1" applyBorder="1" applyAlignment="1">
      <alignment horizontal="center" vertical="center"/>
    </xf>
    <xf numFmtId="0" fontId="6" fillId="5" borderId="13" xfId="0" applyFont="1" applyFill="1" applyBorder="1" applyAlignment="1">
      <alignment horizontal="center" vertical="center" wrapText="1"/>
    </xf>
    <xf numFmtId="0" fontId="7" fillId="5" borderId="13" xfId="0" applyFont="1" applyFill="1" applyBorder="1" applyAlignment="1">
      <alignment horizontal="left" vertical="center"/>
    </xf>
    <xf numFmtId="0" fontId="7" fillId="5" borderId="13" xfId="0" applyFont="1" applyFill="1" applyBorder="1" applyAlignment="1">
      <alignment horizontal="center" vertical="center"/>
    </xf>
    <xf numFmtId="0" fontId="5" fillId="5" borderId="18" xfId="0" applyFont="1" applyFill="1" applyBorder="1" applyAlignment="1">
      <alignment horizontal="left" vertical="center" wrapText="1"/>
    </xf>
    <xf numFmtId="0" fontId="5" fillId="0" borderId="18" xfId="0" applyFont="1" applyBorder="1" applyAlignment="1">
      <alignment horizontal="left" vertical="center" wrapText="1"/>
    </xf>
    <xf numFmtId="0" fontId="5" fillId="0" borderId="11" xfId="0" applyFont="1" applyBorder="1" applyAlignment="1">
      <alignment horizontal="left" vertical="center" wrapText="1"/>
    </xf>
    <xf numFmtId="2" fontId="7" fillId="5" borderId="14" xfId="0" applyNumberFormat="1" applyFont="1" applyFill="1" applyBorder="1" applyAlignment="1">
      <alignment horizontal="left" vertical="center"/>
    </xf>
    <xf numFmtId="0" fontId="7" fillId="5" borderId="14" xfId="0" applyFont="1" applyFill="1" applyBorder="1" applyAlignment="1">
      <alignment horizontal="left" vertical="center"/>
    </xf>
    <xf numFmtId="0" fontId="7" fillId="5" borderId="14" xfId="0" applyFont="1" applyFill="1" applyBorder="1" applyAlignment="1">
      <alignment horizontal="center" vertical="center"/>
    </xf>
    <xf numFmtId="0" fontId="6" fillId="5" borderId="14" xfId="0" applyFont="1" applyFill="1" applyBorder="1" applyAlignment="1">
      <alignment horizontal="center" vertical="center" wrapText="1"/>
    </xf>
    <xf numFmtId="0" fontId="5" fillId="5" borderId="19" xfId="0" applyFont="1" applyFill="1" applyBorder="1" applyAlignment="1">
      <alignment horizontal="left" vertical="center" wrapText="1"/>
    </xf>
    <xf numFmtId="0" fontId="5" fillId="0" borderId="33" xfId="0" applyFont="1" applyBorder="1" applyAlignment="1">
      <alignment horizontal="center" vertical="center"/>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14" xfId="0" applyFont="1" applyBorder="1" applyAlignment="1">
      <alignment horizontal="center" vertical="center" wrapText="1"/>
    </xf>
    <xf numFmtId="1" fontId="6" fillId="0" borderId="10" xfId="0" applyNumberFormat="1" applyFont="1" applyBorder="1" applyAlignment="1">
      <alignment horizontal="center" vertical="center"/>
    </xf>
    <xf numFmtId="1" fontId="6" fillId="0" borderId="10" xfId="0" applyNumberFormat="1" applyFont="1" applyBorder="1" applyAlignment="1">
      <alignment horizontal="center" vertical="center" wrapText="1"/>
    </xf>
    <xf numFmtId="1" fontId="6" fillId="0" borderId="13" xfId="0" applyNumberFormat="1" applyFont="1" applyBorder="1" applyAlignment="1">
      <alignment horizontal="center" vertical="center" wrapText="1"/>
    </xf>
    <xf numFmtId="0" fontId="9" fillId="0" borderId="24" xfId="0" applyFont="1" applyBorder="1"/>
    <xf numFmtId="0" fontId="9" fillId="0" borderId="34" xfId="0" applyFont="1" applyBorder="1" applyAlignment="1">
      <alignment horizontal="center"/>
    </xf>
    <xf numFmtId="0" fontId="9" fillId="0" borderId="35" xfId="0" applyFont="1" applyBorder="1"/>
    <xf numFmtId="0" fontId="5" fillId="0" borderId="14" xfId="0" applyFont="1" applyBorder="1" applyAlignment="1">
      <alignment horizontal="left" vertical="center"/>
    </xf>
    <xf numFmtId="0" fontId="5" fillId="0" borderId="14" xfId="0" applyFont="1" applyBorder="1" applyAlignment="1">
      <alignment horizontal="left" vertical="center" wrapText="1"/>
    </xf>
    <xf numFmtId="43" fontId="3" fillId="0" borderId="13" xfId="1" applyFont="1" applyBorder="1" applyAlignment="1">
      <alignment horizontal="center" vertical="center"/>
    </xf>
    <xf numFmtId="43" fontId="5" fillId="0" borderId="13" xfId="1" applyFont="1" applyBorder="1" applyAlignment="1">
      <alignment horizontal="center" vertical="center"/>
    </xf>
    <xf numFmtId="0" fontId="6" fillId="0" borderId="24" xfId="0" applyFont="1" applyBorder="1" applyAlignment="1">
      <alignment horizontal="center" vertical="center" wrapText="1"/>
    </xf>
    <xf numFmtId="0" fontId="5" fillId="0" borderId="23" xfId="0" applyFont="1" applyBorder="1" applyAlignment="1">
      <alignment horizontal="left" vertical="center"/>
    </xf>
    <xf numFmtId="0" fontId="7" fillId="0" borderId="24" xfId="0" applyFont="1" applyBorder="1" applyAlignment="1">
      <alignment horizontal="center" vertical="center" wrapText="1"/>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5" fillId="0" borderId="10" xfId="0" applyFont="1" applyBorder="1" applyAlignment="1">
      <alignment horizontal="center"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4" fontId="5" fillId="4" borderId="10" xfId="0" applyNumberFormat="1" applyFont="1" applyFill="1" applyBorder="1" applyAlignment="1" applyProtection="1">
      <alignment horizontal="center" vertical="center"/>
      <protection locked="0"/>
    </xf>
    <xf numFmtId="4" fontId="5" fillId="4" borderId="13" xfId="0" applyNumberFormat="1" applyFont="1" applyFill="1" applyBorder="1" applyAlignment="1" applyProtection="1">
      <alignment horizontal="center" vertical="center"/>
      <protection locked="0"/>
    </xf>
    <xf numFmtId="4" fontId="5" fillId="4" borderId="14" xfId="0" applyNumberFormat="1" applyFont="1" applyFill="1" applyBorder="1" applyAlignment="1" applyProtection="1">
      <alignment horizontal="center" vertical="center"/>
      <protection locked="0"/>
    </xf>
    <xf numFmtId="4" fontId="5" fillId="0" borderId="10" xfId="0" applyNumberFormat="1" applyFont="1" applyBorder="1" applyAlignment="1">
      <alignment horizontal="center" vertical="center"/>
    </xf>
    <xf numFmtId="4" fontId="5" fillId="0" borderId="13" xfId="0" applyNumberFormat="1" applyFont="1" applyBorder="1" applyAlignment="1">
      <alignment horizontal="center" vertical="center"/>
    </xf>
    <xf numFmtId="4" fontId="5" fillId="0" borderId="14" xfId="0" applyNumberFormat="1" applyFont="1" applyBorder="1" applyAlignment="1">
      <alignment horizontal="center" vertical="center"/>
    </xf>
    <xf numFmtId="0" fontId="6" fillId="0" borderId="14" xfId="0" applyFont="1" applyBorder="1" applyAlignment="1">
      <alignment horizontal="left" vertical="center"/>
    </xf>
    <xf numFmtId="0" fontId="6" fillId="0" borderId="10" xfId="0" applyFont="1" applyBorder="1" applyAlignment="1">
      <alignment horizontal="left" vertical="center"/>
    </xf>
    <xf numFmtId="0" fontId="6" fillId="0" borderId="14" xfId="0" applyFont="1" applyBorder="1" applyAlignment="1">
      <alignment horizontal="left" vertical="center" wrapText="1"/>
    </xf>
    <xf numFmtId="0" fontId="6" fillId="0" borderId="10" xfId="0" applyFont="1" applyBorder="1" applyAlignment="1">
      <alignment horizontal="left" vertical="center" wrapText="1"/>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21" xfId="0" applyFont="1" applyFill="1" applyBorder="1" applyAlignment="1">
      <alignment horizontal="center" vertical="center"/>
    </xf>
    <xf numFmtId="0" fontId="4" fillId="2" borderId="22"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30" xfId="0" applyFont="1" applyFill="1" applyBorder="1" applyAlignment="1">
      <alignment horizontal="center" vertical="center"/>
    </xf>
    <xf numFmtId="0" fontId="3" fillId="2" borderId="0" xfId="0" applyFont="1" applyFill="1" applyAlignment="1">
      <alignment horizontal="center" vertical="center"/>
    </xf>
    <xf numFmtId="0" fontId="3" fillId="2" borderId="31" xfId="0" applyFont="1" applyFill="1" applyBorder="1" applyAlignment="1">
      <alignment horizontal="center" vertical="center"/>
    </xf>
    <xf numFmtId="0" fontId="6" fillId="0" borderId="13" xfId="0" applyFont="1" applyBorder="1" applyAlignment="1">
      <alignment horizontal="left" vertical="center"/>
    </xf>
    <xf numFmtId="0" fontId="6" fillId="0" borderId="13" xfId="0" applyFont="1" applyBorder="1" applyAlignment="1">
      <alignment horizontal="left" vertical="center" wrapText="1"/>
    </xf>
    <xf numFmtId="0" fontId="3" fillId="2" borderId="32" xfId="0" applyFont="1" applyFill="1" applyBorder="1" applyAlignment="1">
      <alignment horizontal="center" vertical="center"/>
    </xf>
    <xf numFmtId="0" fontId="3" fillId="2" borderId="21" xfId="0" applyFont="1" applyFill="1" applyBorder="1" applyAlignment="1">
      <alignment horizontal="center" vertical="center"/>
    </xf>
    <xf numFmtId="0" fontId="3" fillId="2" borderId="22" xfId="0" applyFont="1" applyFill="1" applyBorder="1" applyAlignment="1">
      <alignment horizontal="center" vertical="center"/>
    </xf>
    <xf numFmtId="0" fontId="5" fillId="0" borderId="0" xfId="0" applyFont="1" applyAlignment="1">
      <alignment horizontal="left" vertical="center" wrapText="1"/>
    </xf>
    <xf numFmtId="0" fontId="3" fillId="0" borderId="13" xfId="0" applyFont="1" applyBorder="1" applyAlignment="1">
      <alignment horizontal="right" vertical="center"/>
    </xf>
    <xf numFmtId="0" fontId="5" fillId="0" borderId="18" xfId="0" applyFont="1" applyBorder="1" applyAlignment="1">
      <alignment horizontal="right" vertical="center"/>
    </xf>
    <xf numFmtId="0" fontId="5" fillId="0" borderId="36" xfId="0" applyFont="1" applyBorder="1" applyAlignment="1">
      <alignment horizontal="right" vertical="center"/>
    </xf>
    <xf numFmtId="0" fontId="5" fillId="0" borderId="15" xfId="0" applyFont="1" applyBorder="1" applyAlignment="1">
      <alignment horizontal="right" vertic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D397E-DFF6-430F-8C62-E8D13BFE5B68}">
  <dimension ref="A1:J201"/>
  <sheetViews>
    <sheetView tabSelected="1" topLeftCell="C190" workbookViewId="0">
      <selection activeCell="J165" sqref="J165:J193"/>
    </sheetView>
  </sheetViews>
  <sheetFormatPr defaultColWidth="8.81640625" defaultRowHeight="14.5" x14ac:dyDescent="0.35"/>
  <cols>
    <col min="2" max="2" width="16" customWidth="1"/>
    <col min="3" max="3" width="35.36328125" customWidth="1"/>
    <col min="4" max="4" width="47.453125" customWidth="1"/>
    <col min="5" max="5" width="11.1796875" customWidth="1"/>
    <col min="6" max="6" width="12.81640625" customWidth="1"/>
    <col min="7" max="7" width="26.36328125" customWidth="1"/>
    <col min="8" max="8" width="13" customWidth="1"/>
    <col min="9" max="9" width="14.81640625" customWidth="1"/>
    <col min="10" max="10" width="15.453125" customWidth="1"/>
  </cols>
  <sheetData>
    <row r="1" spans="1:10" ht="78.5" thickBot="1" x14ac:dyDescent="0.4">
      <c r="A1" s="2" t="s">
        <v>0</v>
      </c>
      <c r="B1" s="3" t="s">
        <v>1</v>
      </c>
      <c r="C1" s="4" t="s">
        <v>2</v>
      </c>
      <c r="D1" s="4" t="s">
        <v>3</v>
      </c>
      <c r="E1" s="3" t="s">
        <v>4</v>
      </c>
      <c r="F1" s="3" t="s">
        <v>5</v>
      </c>
      <c r="G1" s="3" t="s">
        <v>6</v>
      </c>
      <c r="H1" s="3" t="s">
        <v>7</v>
      </c>
      <c r="I1" s="3" t="s">
        <v>8</v>
      </c>
      <c r="J1" s="5" t="s">
        <v>9</v>
      </c>
    </row>
    <row r="2" spans="1:10" ht="15" thickBot="1" x14ac:dyDescent="0.4">
      <c r="A2" s="6">
        <v>1</v>
      </c>
      <c r="B2" s="7">
        <v>2</v>
      </c>
      <c r="C2" s="8">
        <v>3</v>
      </c>
      <c r="D2" s="8">
        <v>4</v>
      </c>
      <c r="E2" s="7">
        <v>5</v>
      </c>
      <c r="F2" s="7">
        <v>6</v>
      </c>
      <c r="G2" s="8">
        <v>7</v>
      </c>
      <c r="H2" s="9">
        <v>8</v>
      </c>
      <c r="I2" s="9">
        <v>9</v>
      </c>
      <c r="J2" s="9">
        <v>10</v>
      </c>
    </row>
    <row r="3" spans="1:10" ht="15" thickBot="1" x14ac:dyDescent="0.4">
      <c r="A3" s="131" t="s">
        <v>10</v>
      </c>
      <c r="B3" s="132"/>
      <c r="C3" s="132"/>
      <c r="D3" s="132"/>
      <c r="E3" s="132"/>
      <c r="F3" s="132"/>
      <c r="G3" s="132"/>
      <c r="H3" s="132"/>
      <c r="I3" s="132"/>
      <c r="J3" s="133"/>
    </row>
    <row r="4" spans="1:10" x14ac:dyDescent="0.35">
      <c r="A4" s="10">
        <v>1</v>
      </c>
      <c r="B4" s="11" t="s">
        <v>11</v>
      </c>
      <c r="C4" s="11" t="s">
        <v>12</v>
      </c>
      <c r="D4" s="12" t="s">
        <v>13</v>
      </c>
      <c r="E4" s="13">
        <v>70</v>
      </c>
      <c r="F4" s="14">
        <v>2021</v>
      </c>
      <c r="G4" s="15" t="s">
        <v>14</v>
      </c>
      <c r="H4" s="134">
        <v>100</v>
      </c>
      <c r="I4" s="137">
        <v>33</v>
      </c>
      <c r="J4" s="140">
        <f>H4*I4</f>
        <v>3300</v>
      </c>
    </row>
    <row r="5" spans="1:10" x14ac:dyDescent="0.35">
      <c r="A5" s="17">
        <v>2</v>
      </c>
      <c r="B5" s="18" t="s">
        <v>15</v>
      </c>
      <c r="C5" s="18" t="s">
        <v>16</v>
      </c>
      <c r="D5" s="19" t="s">
        <v>17</v>
      </c>
      <c r="E5" s="20" t="s">
        <v>18</v>
      </c>
      <c r="F5" s="21">
        <v>2008</v>
      </c>
      <c r="G5" s="15" t="s">
        <v>19</v>
      </c>
      <c r="H5" s="135"/>
      <c r="I5" s="138"/>
      <c r="J5" s="141"/>
    </row>
    <row r="6" spans="1:10" x14ac:dyDescent="0.35">
      <c r="A6" s="10">
        <v>3</v>
      </c>
      <c r="B6" s="18" t="s">
        <v>20</v>
      </c>
      <c r="C6" s="18" t="s">
        <v>21</v>
      </c>
      <c r="D6" s="18" t="s">
        <v>22</v>
      </c>
      <c r="E6" s="20">
        <v>20</v>
      </c>
      <c r="F6" s="21">
        <v>2007</v>
      </c>
      <c r="G6" s="15" t="s">
        <v>19</v>
      </c>
      <c r="H6" s="135"/>
      <c r="I6" s="138"/>
      <c r="J6" s="141"/>
    </row>
    <row r="7" spans="1:10" x14ac:dyDescent="0.35">
      <c r="A7" s="17">
        <v>4</v>
      </c>
      <c r="B7" s="18" t="s">
        <v>23</v>
      </c>
      <c r="C7" s="18" t="s">
        <v>21</v>
      </c>
      <c r="D7" s="19" t="s">
        <v>24</v>
      </c>
      <c r="E7" s="20">
        <v>30</v>
      </c>
      <c r="F7" s="21">
        <v>2009</v>
      </c>
      <c r="G7" s="15" t="s">
        <v>19</v>
      </c>
      <c r="H7" s="135"/>
      <c r="I7" s="138"/>
      <c r="J7" s="141"/>
    </row>
    <row r="8" spans="1:10" x14ac:dyDescent="0.35">
      <c r="A8" s="10">
        <v>5</v>
      </c>
      <c r="B8" s="18" t="s">
        <v>25</v>
      </c>
      <c r="C8" s="18" t="s">
        <v>21</v>
      </c>
      <c r="D8" s="18" t="s">
        <v>26</v>
      </c>
      <c r="E8" s="20">
        <v>30</v>
      </c>
      <c r="F8" s="21">
        <v>2004</v>
      </c>
      <c r="G8" s="15" t="s">
        <v>19</v>
      </c>
      <c r="H8" s="135"/>
      <c r="I8" s="138"/>
      <c r="J8" s="141"/>
    </row>
    <row r="9" spans="1:10" x14ac:dyDescent="0.35">
      <c r="A9" s="10">
        <v>6</v>
      </c>
      <c r="B9" s="18" t="s">
        <v>27</v>
      </c>
      <c r="C9" s="18" t="s">
        <v>21</v>
      </c>
      <c r="D9" s="18" t="s">
        <v>28</v>
      </c>
      <c r="E9" s="20">
        <v>30</v>
      </c>
      <c r="F9" s="21">
        <v>2009</v>
      </c>
      <c r="G9" s="15" t="s">
        <v>19</v>
      </c>
      <c r="H9" s="135"/>
      <c r="I9" s="138"/>
      <c r="J9" s="141"/>
    </row>
    <row r="10" spans="1:10" x14ac:dyDescent="0.35">
      <c r="A10" s="17">
        <v>7</v>
      </c>
      <c r="B10" s="18" t="s">
        <v>29</v>
      </c>
      <c r="C10" s="11" t="s">
        <v>12</v>
      </c>
      <c r="D10" s="18" t="s">
        <v>30</v>
      </c>
      <c r="E10" s="20">
        <v>20</v>
      </c>
      <c r="F10" s="21">
        <v>2014</v>
      </c>
      <c r="G10" s="15" t="s">
        <v>19</v>
      </c>
      <c r="H10" s="135"/>
      <c r="I10" s="138"/>
      <c r="J10" s="141"/>
    </row>
    <row r="11" spans="1:10" x14ac:dyDescent="0.35">
      <c r="A11" s="10">
        <v>8</v>
      </c>
      <c r="B11" s="18" t="s">
        <v>31</v>
      </c>
      <c r="C11" s="18" t="s">
        <v>21</v>
      </c>
      <c r="D11" s="18" t="s">
        <v>32</v>
      </c>
      <c r="E11" s="20">
        <v>30</v>
      </c>
      <c r="F11" s="21">
        <v>2008</v>
      </c>
      <c r="G11" s="15" t="s">
        <v>19</v>
      </c>
      <c r="H11" s="135"/>
      <c r="I11" s="138"/>
      <c r="J11" s="141"/>
    </row>
    <row r="12" spans="1:10" x14ac:dyDescent="0.35">
      <c r="A12" s="17">
        <v>9</v>
      </c>
      <c r="B12" s="18" t="s">
        <v>33</v>
      </c>
      <c r="C12" s="18" t="s">
        <v>34</v>
      </c>
      <c r="D12" s="18" t="s">
        <v>35</v>
      </c>
      <c r="E12" s="20">
        <v>20</v>
      </c>
      <c r="F12" s="21">
        <v>2009</v>
      </c>
      <c r="G12" s="15" t="s">
        <v>19</v>
      </c>
      <c r="H12" s="135"/>
      <c r="I12" s="138"/>
      <c r="J12" s="141"/>
    </row>
    <row r="13" spans="1:10" x14ac:dyDescent="0.35">
      <c r="A13" s="10">
        <v>10</v>
      </c>
      <c r="B13" s="18" t="s">
        <v>36</v>
      </c>
      <c r="C13" s="18" t="s">
        <v>21</v>
      </c>
      <c r="D13" s="18" t="s">
        <v>37</v>
      </c>
      <c r="E13" s="20">
        <v>20</v>
      </c>
      <c r="F13" s="21">
        <v>2007</v>
      </c>
      <c r="G13" s="15" t="s">
        <v>19</v>
      </c>
      <c r="H13" s="135"/>
      <c r="I13" s="138"/>
      <c r="J13" s="141"/>
    </row>
    <row r="14" spans="1:10" x14ac:dyDescent="0.35">
      <c r="A14" s="10">
        <v>11</v>
      </c>
      <c r="B14" s="18" t="s">
        <v>38</v>
      </c>
      <c r="C14" s="18" t="s">
        <v>21</v>
      </c>
      <c r="D14" s="18" t="s">
        <v>39</v>
      </c>
      <c r="E14" s="20">
        <v>40</v>
      </c>
      <c r="F14" s="21">
        <v>2007</v>
      </c>
      <c r="G14" s="15" t="s">
        <v>19</v>
      </c>
      <c r="H14" s="135"/>
      <c r="I14" s="138"/>
      <c r="J14" s="141"/>
    </row>
    <row r="15" spans="1:10" x14ac:dyDescent="0.35">
      <c r="A15" s="17">
        <v>12</v>
      </c>
      <c r="B15" s="18" t="s">
        <v>40</v>
      </c>
      <c r="C15" s="18" t="s">
        <v>21</v>
      </c>
      <c r="D15" s="18" t="s">
        <v>41</v>
      </c>
      <c r="E15" s="20">
        <v>40</v>
      </c>
      <c r="F15" s="21">
        <v>2005</v>
      </c>
      <c r="G15" s="15" t="s">
        <v>19</v>
      </c>
      <c r="H15" s="135"/>
      <c r="I15" s="138"/>
      <c r="J15" s="141"/>
    </row>
    <row r="16" spans="1:10" x14ac:dyDescent="0.35">
      <c r="A16" s="10">
        <v>13</v>
      </c>
      <c r="B16" s="143" t="s">
        <v>42</v>
      </c>
      <c r="C16" s="143" t="s">
        <v>21</v>
      </c>
      <c r="D16" s="145" t="s">
        <v>43</v>
      </c>
      <c r="E16" s="20">
        <v>45</v>
      </c>
      <c r="F16" s="21">
        <v>2011</v>
      </c>
      <c r="G16" s="15" t="s">
        <v>19</v>
      </c>
      <c r="H16" s="135"/>
      <c r="I16" s="138"/>
      <c r="J16" s="141"/>
    </row>
    <row r="17" spans="1:10" x14ac:dyDescent="0.35">
      <c r="A17" s="17">
        <v>14</v>
      </c>
      <c r="B17" s="144"/>
      <c r="C17" s="144"/>
      <c r="D17" s="146"/>
      <c r="E17" s="27">
        <v>20</v>
      </c>
      <c r="F17" s="21">
        <v>2011</v>
      </c>
      <c r="G17" s="15" t="s">
        <v>19</v>
      </c>
      <c r="H17" s="135"/>
      <c r="I17" s="138"/>
      <c r="J17" s="141"/>
    </row>
    <row r="18" spans="1:10" x14ac:dyDescent="0.35">
      <c r="A18" s="10">
        <v>15</v>
      </c>
      <c r="B18" s="23" t="s">
        <v>44</v>
      </c>
      <c r="C18" s="23" t="s">
        <v>45</v>
      </c>
      <c r="D18" s="24" t="s">
        <v>45</v>
      </c>
      <c r="E18" s="28">
        <v>30</v>
      </c>
      <c r="F18" s="21">
        <v>2012</v>
      </c>
      <c r="G18" s="15" t="s">
        <v>19</v>
      </c>
      <c r="H18" s="135"/>
      <c r="I18" s="138"/>
      <c r="J18" s="141"/>
    </row>
    <row r="19" spans="1:10" x14ac:dyDescent="0.35">
      <c r="A19" s="10">
        <v>16</v>
      </c>
      <c r="B19" s="29" t="s">
        <v>46</v>
      </c>
      <c r="C19" s="29" t="s">
        <v>47</v>
      </c>
      <c r="D19" s="30" t="s">
        <v>48</v>
      </c>
      <c r="E19" s="31">
        <v>20</v>
      </c>
      <c r="F19" s="21">
        <v>2004</v>
      </c>
      <c r="G19" s="15" t="s">
        <v>19</v>
      </c>
      <c r="H19" s="135"/>
      <c r="I19" s="138"/>
      <c r="J19" s="141"/>
    </row>
    <row r="20" spans="1:10" x14ac:dyDescent="0.35">
      <c r="A20" s="17">
        <v>17</v>
      </c>
      <c r="B20" s="29" t="s">
        <v>49</v>
      </c>
      <c r="C20" s="29" t="s">
        <v>47</v>
      </c>
      <c r="D20" s="30" t="s">
        <v>50</v>
      </c>
      <c r="E20" s="31">
        <v>20</v>
      </c>
      <c r="F20" s="21">
        <v>2013</v>
      </c>
      <c r="G20" s="15" t="s">
        <v>19</v>
      </c>
      <c r="H20" s="135"/>
      <c r="I20" s="138"/>
      <c r="J20" s="141"/>
    </row>
    <row r="21" spans="1:10" x14ac:dyDescent="0.35">
      <c r="A21" s="10">
        <v>18</v>
      </c>
      <c r="B21" s="32" t="s">
        <v>51</v>
      </c>
      <c r="C21" s="33" t="s">
        <v>47</v>
      </c>
      <c r="D21" s="34" t="s">
        <v>52</v>
      </c>
      <c r="E21" s="35">
        <v>30</v>
      </c>
      <c r="F21" s="21">
        <v>2013</v>
      </c>
      <c r="G21" s="15" t="s">
        <v>19</v>
      </c>
      <c r="H21" s="135"/>
      <c r="I21" s="138"/>
      <c r="J21" s="141"/>
    </row>
    <row r="22" spans="1:10" x14ac:dyDescent="0.35">
      <c r="A22" s="17">
        <v>19</v>
      </c>
      <c r="B22" s="36" t="s">
        <v>53</v>
      </c>
      <c r="C22" s="29" t="s">
        <v>54</v>
      </c>
      <c r="D22" s="30" t="s">
        <v>55</v>
      </c>
      <c r="E22" s="31">
        <v>15</v>
      </c>
      <c r="F22" s="37">
        <v>2014</v>
      </c>
      <c r="G22" s="38" t="s">
        <v>19</v>
      </c>
      <c r="H22" s="135"/>
      <c r="I22" s="138"/>
      <c r="J22" s="141"/>
    </row>
    <row r="23" spans="1:10" x14ac:dyDescent="0.35">
      <c r="A23" s="10">
        <v>20</v>
      </c>
      <c r="B23" s="32" t="s">
        <v>56</v>
      </c>
      <c r="C23" s="32" t="s">
        <v>57</v>
      </c>
      <c r="D23" s="34" t="s">
        <v>58</v>
      </c>
      <c r="E23" s="35">
        <v>30</v>
      </c>
      <c r="F23" s="21">
        <v>2017</v>
      </c>
      <c r="G23" s="39" t="s">
        <v>19</v>
      </c>
      <c r="H23" s="135"/>
      <c r="I23" s="138"/>
      <c r="J23" s="141"/>
    </row>
    <row r="24" spans="1:10" x14ac:dyDescent="0.35">
      <c r="A24" s="10">
        <v>21</v>
      </c>
      <c r="B24" s="32" t="s">
        <v>59</v>
      </c>
      <c r="C24" s="29" t="s">
        <v>54</v>
      </c>
      <c r="D24" s="34" t="s">
        <v>60</v>
      </c>
      <c r="E24" s="35">
        <v>10</v>
      </c>
      <c r="F24" s="21">
        <v>2017</v>
      </c>
      <c r="G24" s="39" t="s">
        <v>19</v>
      </c>
      <c r="H24" s="135"/>
      <c r="I24" s="138"/>
      <c r="J24" s="141"/>
    </row>
    <row r="25" spans="1:10" x14ac:dyDescent="0.35">
      <c r="A25" s="17">
        <v>22</v>
      </c>
      <c r="B25" s="32" t="s">
        <v>61</v>
      </c>
      <c r="C25" s="32" t="s">
        <v>62</v>
      </c>
      <c r="D25" s="34" t="s">
        <v>63</v>
      </c>
      <c r="E25" s="35">
        <v>30</v>
      </c>
      <c r="F25" s="21">
        <v>2017</v>
      </c>
      <c r="G25" s="39" t="s">
        <v>19</v>
      </c>
      <c r="H25" s="135"/>
      <c r="I25" s="138"/>
      <c r="J25" s="141"/>
    </row>
    <row r="26" spans="1:10" x14ac:dyDescent="0.35">
      <c r="A26" s="10">
        <v>23</v>
      </c>
      <c r="B26" s="32" t="s">
        <v>64</v>
      </c>
      <c r="C26" s="32" t="s">
        <v>62</v>
      </c>
      <c r="D26" s="34" t="s">
        <v>65</v>
      </c>
      <c r="E26" s="35">
        <v>20</v>
      </c>
      <c r="F26" s="21">
        <v>2018</v>
      </c>
      <c r="G26" s="39" t="s">
        <v>19</v>
      </c>
      <c r="H26" s="135"/>
      <c r="I26" s="138"/>
      <c r="J26" s="141"/>
    </row>
    <row r="27" spans="1:10" x14ac:dyDescent="0.35">
      <c r="A27" s="17">
        <v>24</v>
      </c>
      <c r="B27" s="32" t="s">
        <v>66</v>
      </c>
      <c r="C27" s="32" t="s">
        <v>67</v>
      </c>
      <c r="D27" s="34" t="s">
        <v>68</v>
      </c>
      <c r="E27" s="35">
        <v>30</v>
      </c>
      <c r="F27" s="21">
        <v>2018</v>
      </c>
      <c r="G27" s="39" t="s">
        <v>19</v>
      </c>
      <c r="H27" s="135"/>
      <c r="I27" s="138"/>
      <c r="J27" s="141"/>
    </row>
    <row r="28" spans="1:10" x14ac:dyDescent="0.35">
      <c r="A28" s="10">
        <v>25</v>
      </c>
      <c r="B28" s="29" t="s">
        <v>69</v>
      </c>
      <c r="C28" s="29" t="s">
        <v>62</v>
      </c>
      <c r="D28" s="30" t="s">
        <v>70</v>
      </c>
      <c r="E28" s="31">
        <v>10</v>
      </c>
      <c r="F28" s="37">
        <v>2018</v>
      </c>
      <c r="G28" s="40" t="s">
        <v>19</v>
      </c>
      <c r="H28" s="136"/>
      <c r="I28" s="139"/>
      <c r="J28" s="142"/>
    </row>
    <row r="29" spans="1:10" x14ac:dyDescent="0.35">
      <c r="A29" s="10">
        <v>26</v>
      </c>
      <c r="B29" s="29" t="s">
        <v>71</v>
      </c>
      <c r="C29" s="29" t="s">
        <v>72</v>
      </c>
      <c r="D29" s="30" t="s">
        <v>73</v>
      </c>
      <c r="E29" s="31">
        <v>30</v>
      </c>
      <c r="F29" s="37">
        <v>2021</v>
      </c>
      <c r="G29" s="40" t="s">
        <v>19</v>
      </c>
      <c r="H29" s="136"/>
      <c r="I29" s="139"/>
      <c r="J29" s="142"/>
    </row>
    <row r="30" spans="1:10" x14ac:dyDescent="0.35">
      <c r="A30" s="17">
        <v>27</v>
      </c>
      <c r="B30" s="29" t="s">
        <v>74</v>
      </c>
      <c r="C30" s="42" t="s">
        <v>54</v>
      </c>
      <c r="D30" s="30" t="s">
        <v>75</v>
      </c>
      <c r="E30" s="31">
        <v>40</v>
      </c>
      <c r="F30" s="37">
        <v>2021</v>
      </c>
      <c r="G30" s="40" t="s">
        <v>19</v>
      </c>
      <c r="H30" s="136"/>
      <c r="I30" s="139"/>
      <c r="J30" s="142"/>
    </row>
    <row r="31" spans="1:10" ht="25" x14ac:dyDescent="0.35">
      <c r="A31" s="10">
        <v>28</v>
      </c>
      <c r="B31" s="29" t="s">
        <v>76</v>
      </c>
      <c r="C31" s="29" t="s">
        <v>62</v>
      </c>
      <c r="D31" s="30" t="s">
        <v>77</v>
      </c>
      <c r="E31" s="31">
        <v>30</v>
      </c>
      <c r="F31" s="37">
        <v>2021</v>
      </c>
      <c r="G31" s="40" t="s">
        <v>19</v>
      </c>
      <c r="H31" s="136"/>
      <c r="I31" s="139"/>
      <c r="J31" s="142"/>
    </row>
    <row r="32" spans="1:10" x14ac:dyDescent="0.35">
      <c r="A32" s="17">
        <v>29</v>
      </c>
      <c r="B32" s="29" t="s">
        <v>78</v>
      </c>
      <c r="C32" s="29" t="s">
        <v>62</v>
      </c>
      <c r="D32" s="30" t="s">
        <v>79</v>
      </c>
      <c r="E32" s="31">
        <v>10</v>
      </c>
      <c r="F32" s="37">
        <v>2022</v>
      </c>
      <c r="G32" s="40" t="s">
        <v>19</v>
      </c>
      <c r="H32" s="136"/>
      <c r="I32" s="139"/>
      <c r="J32" s="142"/>
    </row>
    <row r="33" spans="1:10" x14ac:dyDescent="0.35">
      <c r="A33" s="10">
        <v>30</v>
      </c>
      <c r="B33" s="29" t="s">
        <v>80</v>
      </c>
      <c r="C33" s="29" t="s">
        <v>81</v>
      </c>
      <c r="D33" s="43" t="s">
        <v>82</v>
      </c>
      <c r="E33" s="31">
        <v>20</v>
      </c>
      <c r="F33" s="37">
        <v>2024</v>
      </c>
      <c r="G33" s="40" t="s">
        <v>19</v>
      </c>
      <c r="H33" s="136"/>
      <c r="I33" s="139"/>
      <c r="J33" s="142"/>
    </row>
    <row r="34" spans="1:10" x14ac:dyDescent="0.35">
      <c r="A34" s="10">
        <v>31</v>
      </c>
      <c r="B34" s="29" t="s">
        <v>83</v>
      </c>
      <c r="C34" s="29" t="s">
        <v>84</v>
      </c>
      <c r="D34" s="30" t="s">
        <v>85</v>
      </c>
      <c r="E34" s="31">
        <v>30</v>
      </c>
      <c r="F34" s="37">
        <v>2022</v>
      </c>
      <c r="G34" s="40" t="s">
        <v>19</v>
      </c>
      <c r="H34" s="136"/>
      <c r="I34" s="139"/>
      <c r="J34" s="142"/>
    </row>
    <row r="35" spans="1:10" x14ac:dyDescent="0.35">
      <c r="A35" s="17">
        <v>32</v>
      </c>
      <c r="B35" s="29" t="s">
        <v>86</v>
      </c>
      <c r="C35" s="33" t="s">
        <v>47</v>
      </c>
      <c r="D35" s="30" t="s">
        <v>87</v>
      </c>
      <c r="E35" s="31">
        <v>20</v>
      </c>
      <c r="F35" s="37">
        <v>2022</v>
      </c>
      <c r="G35" s="40" t="s">
        <v>19</v>
      </c>
      <c r="H35" s="136"/>
      <c r="I35" s="139"/>
      <c r="J35" s="142"/>
    </row>
    <row r="36" spans="1:10" x14ac:dyDescent="0.35">
      <c r="A36" s="10">
        <v>33</v>
      </c>
      <c r="B36" s="29" t="s">
        <v>88</v>
      </c>
      <c r="C36" s="44" t="s">
        <v>67</v>
      </c>
      <c r="D36" s="30" t="s">
        <v>89</v>
      </c>
      <c r="E36" s="31">
        <v>40</v>
      </c>
      <c r="F36" s="37">
        <v>2024</v>
      </c>
      <c r="G36" s="40" t="s">
        <v>19</v>
      </c>
      <c r="H36" s="136"/>
      <c r="I36" s="139"/>
      <c r="J36" s="142"/>
    </row>
    <row r="37" spans="1:10" ht="25" x14ac:dyDescent="0.35">
      <c r="A37" s="17">
        <v>34</v>
      </c>
      <c r="B37" s="29" t="s">
        <v>90</v>
      </c>
      <c r="C37" s="45" t="s">
        <v>91</v>
      </c>
      <c r="D37" s="30" t="s">
        <v>92</v>
      </c>
      <c r="E37" s="46" t="s">
        <v>93</v>
      </c>
      <c r="F37" s="37">
        <v>2024</v>
      </c>
      <c r="G37" s="40" t="s">
        <v>19</v>
      </c>
      <c r="H37" s="136"/>
      <c r="I37" s="139"/>
      <c r="J37" s="142"/>
    </row>
    <row r="38" spans="1:10" ht="15" thickBot="1" x14ac:dyDescent="0.4">
      <c r="A38" s="10">
        <v>35</v>
      </c>
      <c r="B38" s="29" t="s">
        <v>94</v>
      </c>
      <c r="C38" s="32" t="s">
        <v>62</v>
      </c>
      <c r="D38" s="30" t="s">
        <v>95</v>
      </c>
      <c r="E38" s="31">
        <v>15</v>
      </c>
      <c r="F38" s="37">
        <v>2024</v>
      </c>
      <c r="G38" s="40" t="s">
        <v>19</v>
      </c>
      <c r="H38" s="136"/>
      <c r="I38" s="139"/>
      <c r="J38" s="142"/>
    </row>
    <row r="39" spans="1:10" ht="15" thickBot="1" x14ac:dyDescent="0.4">
      <c r="A39" s="147" t="s">
        <v>96</v>
      </c>
      <c r="B39" s="148"/>
      <c r="C39" s="148"/>
      <c r="D39" s="148"/>
      <c r="E39" s="148"/>
      <c r="F39" s="148"/>
      <c r="G39" s="148"/>
      <c r="H39" s="149"/>
      <c r="I39" s="149"/>
      <c r="J39" s="150"/>
    </row>
    <row r="40" spans="1:10" x14ac:dyDescent="0.35">
      <c r="A40" s="47">
        <v>36</v>
      </c>
      <c r="B40" s="48" t="s">
        <v>97</v>
      </c>
      <c r="C40" s="49" t="s">
        <v>98</v>
      </c>
      <c r="D40" s="48" t="s">
        <v>99</v>
      </c>
      <c r="E40" s="50">
        <v>30</v>
      </c>
      <c r="F40" s="51">
        <v>2007</v>
      </c>
      <c r="G40" s="52" t="s">
        <v>100</v>
      </c>
      <c r="H40" s="135">
        <v>100</v>
      </c>
      <c r="I40" s="138">
        <v>10</v>
      </c>
      <c r="J40" s="141">
        <f>H40*I40</f>
        <v>1000</v>
      </c>
    </row>
    <row r="41" spans="1:10" x14ac:dyDescent="0.35">
      <c r="A41" s="53">
        <v>37</v>
      </c>
      <c r="B41" s="34" t="s">
        <v>101</v>
      </c>
      <c r="C41" s="32" t="s">
        <v>98</v>
      </c>
      <c r="D41" s="34" t="s">
        <v>102</v>
      </c>
      <c r="E41" s="54">
        <v>30</v>
      </c>
      <c r="F41" s="55">
        <v>2006</v>
      </c>
      <c r="G41" s="52" t="s">
        <v>100</v>
      </c>
      <c r="H41" s="135"/>
      <c r="I41" s="138"/>
      <c r="J41" s="141"/>
    </row>
    <row r="42" spans="1:10" x14ac:dyDescent="0.35">
      <c r="A42" s="47">
        <v>38</v>
      </c>
      <c r="B42" s="34" t="s">
        <v>103</v>
      </c>
      <c r="C42" s="32" t="s">
        <v>98</v>
      </c>
      <c r="D42" s="34" t="s">
        <v>104</v>
      </c>
      <c r="E42" s="54">
        <v>30</v>
      </c>
      <c r="F42" s="55">
        <v>2004</v>
      </c>
      <c r="G42" s="52" t="s">
        <v>100</v>
      </c>
      <c r="H42" s="135"/>
      <c r="I42" s="138"/>
      <c r="J42" s="141"/>
    </row>
    <row r="43" spans="1:10" x14ac:dyDescent="0.35">
      <c r="A43" s="53">
        <v>39</v>
      </c>
      <c r="B43" s="34" t="s">
        <v>105</v>
      </c>
      <c r="C43" s="32" t="s">
        <v>98</v>
      </c>
      <c r="D43" s="34" t="s">
        <v>106</v>
      </c>
      <c r="E43" s="54">
        <v>30</v>
      </c>
      <c r="F43" s="55">
        <v>2001</v>
      </c>
      <c r="G43" s="52" t="s">
        <v>100</v>
      </c>
      <c r="H43" s="135"/>
      <c r="I43" s="138"/>
      <c r="J43" s="141"/>
    </row>
    <row r="44" spans="1:10" x14ac:dyDescent="0.35">
      <c r="A44" s="53">
        <v>40</v>
      </c>
      <c r="B44" s="34" t="s">
        <v>107</v>
      </c>
      <c r="C44" s="32" t="s">
        <v>98</v>
      </c>
      <c r="D44" s="34" t="s">
        <v>108</v>
      </c>
      <c r="E44" s="54">
        <v>30</v>
      </c>
      <c r="F44" s="55">
        <v>2007</v>
      </c>
      <c r="G44" s="52" t="s">
        <v>100</v>
      </c>
      <c r="H44" s="135"/>
      <c r="I44" s="138"/>
      <c r="J44" s="141"/>
    </row>
    <row r="45" spans="1:10" x14ac:dyDescent="0.35">
      <c r="A45" s="47">
        <v>41</v>
      </c>
      <c r="B45" s="34" t="s">
        <v>109</v>
      </c>
      <c r="C45" s="32" t="s">
        <v>98</v>
      </c>
      <c r="D45" s="34" t="s">
        <v>110</v>
      </c>
      <c r="E45" s="54">
        <v>10</v>
      </c>
      <c r="F45" s="55">
        <v>2008</v>
      </c>
      <c r="G45" s="52" t="s">
        <v>100</v>
      </c>
      <c r="H45" s="135"/>
      <c r="I45" s="138"/>
      <c r="J45" s="141"/>
    </row>
    <row r="46" spans="1:10" x14ac:dyDescent="0.35">
      <c r="A46" s="53">
        <v>42</v>
      </c>
      <c r="B46" s="34" t="s">
        <v>111</v>
      </c>
      <c r="C46" s="32" t="s">
        <v>98</v>
      </c>
      <c r="D46" s="34" t="s">
        <v>112</v>
      </c>
      <c r="E46" s="54">
        <v>20</v>
      </c>
      <c r="F46" s="55">
        <v>2012</v>
      </c>
      <c r="G46" s="52" t="s">
        <v>100</v>
      </c>
      <c r="H46" s="135"/>
      <c r="I46" s="138"/>
      <c r="J46" s="141"/>
    </row>
    <row r="47" spans="1:10" x14ac:dyDescent="0.35">
      <c r="A47" s="53">
        <v>43</v>
      </c>
      <c r="B47" s="34" t="s">
        <v>113</v>
      </c>
      <c r="C47" s="32" t="s">
        <v>98</v>
      </c>
      <c r="D47" s="34" t="s">
        <v>114</v>
      </c>
      <c r="E47" s="54">
        <v>10</v>
      </c>
      <c r="F47" s="55">
        <v>2010</v>
      </c>
      <c r="G47" s="52" t="s">
        <v>100</v>
      </c>
      <c r="H47" s="135"/>
      <c r="I47" s="138"/>
      <c r="J47" s="141"/>
    </row>
    <row r="48" spans="1:10" x14ac:dyDescent="0.35">
      <c r="A48" s="47">
        <v>44</v>
      </c>
      <c r="B48" s="34" t="s">
        <v>115</v>
      </c>
      <c r="C48" s="32" t="s">
        <v>116</v>
      </c>
      <c r="D48" s="34" t="s">
        <v>117</v>
      </c>
      <c r="E48" s="54">
        <v>20</v>
      </c>
      <c r="F48" s="55">
        <v>2014</v>
      </c>
      <c r="G48" s="52" t="s">
        <v>100</v>
      </c>
      <c r="H48" s="135"/>
      <c r="I48" s="138"/>
      <c r="J48" s="141"/>
    </row>
    <row r="49" spans="1:10" x14ac:dyDescent="0.35">
      <c r="A49" s="53">
        <v>45</v>
      </c>
      <c r="B49" s="34" t="s">
        <v>118</v>
      </c>
      <c r="C49" s="32" t="s">
        <v>98</v>
      </c>
      <c r="D49" s="34" t="s">
        <v>119</v>
      </c>
      <c r="E49" s="54">
        <v>30</v>
      </c>
      <c r="F49" s="55"/>
      <c r="G49" s="52" t="s">
        <v>100</v>
      </c>
      <c r="H49" s="135"/>
      <c r="I49" s="138"/>
      <c r="J49" s="141"/>
    </row>
    <row r="50" spans="1:10" x14ac:dyDescent="0.35">
      <c r="A50" s="53">
        <v>46</v>
      </c>
      <c r="B50" s="34" t="s">
        <v>120</v>
      </c>
      <c r="C50" s="32" t="s">
        <v>116</v>
      </c>
      <c r="D50" s="34" t="s">
        <v>121</v>
      </c>
      <c r="E50" s="54">
        <v>52</v>
      </c>
      <c r="F50" s="55">
        <v>2014</v>
      </c>
      <c r="G50" s="52" t="s">
        <v>100</v>
      </c>
      <c r="H50" s="135"/>
      <c r="I50" s="138"/>
      <c r="J50" s="141"/>
    </row>
    <row r="51" spans="1:10" x14ac:dyDescent="0.35">
      <c r="A51" s="47">
        <v>47</v>
      </c>
      <c r="B51" s="30" t="s">
        <v>122</v>
      </c>
      <c r="C51" s="29" t="s">
        <v>123</v>
      </c>
      <c r="D51" s="30" t="s">
        <v>124</v>
      </c>
      <c r="E51" s="56">
        <v>10</v>
      </c>
      <c r="F51" s="57">
        <v>2014</v>
      </c>
      <c r="G51" s="52" t="s">
        <v>100</v>
      </c>
      <c r="H51" s="135"/>
      <c r="I51" s="138"/>
      <c r="J51" s="141"/>
    </row>
    <row r="52" spans="1:10" x14ac:dyDescent="0.35">
      <c r="A52" s="53">
        <v>48</v>
      </c>
      <c r="B52" s="30" t="s">
        <v>125</v>
      </c>
      <c r="C52" s="29" t="s">
        <v>116</v>
      </c>
      <c r="D52" s="30" t="s">
        <v>126</v>
      </c>
      <c r="E52" s="56">
        <v>30</v>
      </c>
      <c r="F52" s="55">
        <v>2012</v>
      </c>
      <c r="G52" s="52" t="s">
        <v>100</v>
      </c>
      <c r="H52" s="135"/>
      <c r="I52" s="138"/>
      <c r="J52" s="141"/>
    </row>
    <row r="53" spans="1:10" x14ac:dyDescent="0.35">
      <c r="A53" s="53">
        <v>49</v>
      </c>
      <c r="B53" s="34" t="s">
        <v>127</v>
      </c>
      <c r="C53" s="32" t="s">
        <v>128</v>
      </c>
      <c r="D53" s="34" t="s">
        <v>129</v>
      </c>
      <c r="E53" s="54">
        <v>10</v>
      </c>
      <c r="F53" s="55">
        <v>2015</v>
      </c>
      <c r="G53" s="52" t="s">
        <v>100</v>
      </c>
      <c r="H53" s="135"/>
      <c r="I53" s="138"/>
      <c r="J53" s="141"/>
    </row>
    <row r="54" spans="1:10" x14ac:dyDescent="0.35">
      <c r="A54" s="47">
        <v>50</v>
      </c>
      <c r="B54" s="34" t="s">
        <v>130</v>
      </c>
      <c r="C54" s="32" t="s">
        <v>131</v>
      </c>
      <c r="D54" s="34" t="s">
        <v>132</v>
      </c>
      <c r="E54" s="54">
        <v>20</v>
      </c>
      <c r="F54" s="55">
        <v>2015</v>
      </c>
      <c r="G54" s="52" t="s">
        <v>100</v>
      </c>
      <c r="H54" s="135"/>
      <c r="I54" s="138"/>
      <c r="J54" s="141"/>
    </row>
    <row r="55" spans="1:10" x14ac:dyDescent="0.35">
      <c r="A55" s="53">
        <v>51</v>
      </c>
      <c r="B55" s="30" t="s">
        <v>133</v>
      </c>
      <c r="C55" s="29" t="s">
        <v>98</v>
      </c>
      <c r="D55" s="30" t="s">
        <v>134</v>
      </c>
      <c r="E55" s="56">
        <v>10</v>
      </c>
      <c r="F55" s="55">
        <v>2016</v>
      </c>
      <c r="G55" s="52" t="s">
        <v>100</v>
      </c>
      <c r="H55" s="135"/>
      <c r="I55" s="138"/>
      <c r="J55" s="141"/>
    </row>
    <row r="56" spans="1:10" x14ac:dyDescent="0.35">
      <c r="A56" s="53">
        <v>52</v>
      </c>
      <c r="B56" s="30" t="s">
        <v>135</v>
      </c>
      <c r="C56" s="29" t="s">
        <v>136</v>
      </c>
      <c r="D56" s="30" t="s">
        <v>137</v>
      </c>
      <c r="E56" s="56">
        <v>10</v>
      </c>
      <c r="F56" s="55">
        <v>2016</v>
      </c>
      <c r="G56" s="52" t="s">
        <v>100</v>
      </c>
      <c r="H56" s="135"/>
      <c r="I56" s="138"/>
      <c r="J56" s="141"/>
    </row>
    <row r="57" spans="1:10" x14ac:dyDescent="0.35">
      <c r="A57" s="47">
        <v>53</v>
      </c>
      <c r="B57" s="30" t="s">
        <v>138</v>
      </c>
      <c r="C57" s="29" t="s">
        <v>116</v>
      </c>
      <c r="D57" s="30" t="s">
        <v>139</v>
      </c>
      <c r="E57" s="56">
        <v>20</v>
      </c>
      <c r="F57" s="55">
        <v>2017</v>
      </c>
      <c r="G57" s="52" t="s">
        <v>100</v>
      </c>
      <c r="H57" s="135"/>
      <c r="I57" s="138"/>
      <c r="J57" s="141"/>
    </row>
    <row r="58" spans="1:10" x14ac:dyDescent="0.35">
      <c r="A58" s="53">
        <v>54</v>
      </c>
      <c r="B58" s="30" t="s">
        <v>140</v>
      </c>
      <c r="C58" s="29" t="s">
        <v>141</v>
      </c>
      <c r="D58" s="30" t="s">
        <v>142</v>
      </c>
      <c r="E58" s="56">
        <v>30</v>
      </c>
      <c r="F58" s="55">
        <v>2017</v>
      </c>
      <c r="G58" s="52" t="s">
        <v>100</v>
      </c>
      <c r="H58" s="135"/>
      <c r="I58" s="138"/>
      <c r="J58" s="141"/>
    </row>
    <row r="59" spans="1:10" x14ac:dyDescent="0.35">
      <c r="A59" s="53">
        <v>55</v>
      </c>
      <c r="B59" s="30" t="s">
        <v>143</v>
      </c>
      <c r="C59" s="29" t="s">
        <v>98</v>
      </c>
      <c r="D59" s="30" t="s">
        <v>144</v>
      </c>
      <c r="E59" s="56">
        <v>30</v>
      </c>
      <c r="F59" s="55">
        <v>2018</v>
      </c>
      <c r="G59" s="52" t="s">
        <v>100</v>
      </c>
      <c r="H59" s="135"/>
      <c r="I59" s="138"/>
      <c r="J59" s="141"/>
    </row>
    <row r="60" spans="1:10" x14ac:dyDescent="0.35">
      <c r="A60" s="47">
        <v>56</v>
      </c>
      <c r="B60" s="30" t="s">
        <v>145</v>
      </c>
      <c r="C60" s="29" t="s">
        <v>146</v>
      </c>
      <c r="D60" s="30" t="s">
        <v>147</v>
      </c>
      <c r="E60" s="56">
        <v>10</v>
      </c>
      <c r="F60" s="55">
        <v>2018</v>
      </c>
      <c r="G60" s="52" t="s">
        <v>100</v>
      </c>
      <c r="H60" s="135"/>
      <c r="I60" s="138"/>
      <c r="J60" s="141"/>
    </row>
    <row r="61" spans="1:10" x14ac:dyDescent="0.35">
      <c r="A61" s="53">
        <v>57</v>
      </c>
      <c r="B61" s="30" t="s">
        <v>148</v>
      </c>
      <c r="C61" s="29" t="s">
        <v>116</v>
      </c>
      <c r="D61" s="30" t="s">
        <v>149</v>
      </c>
      <c r="E61" s="56">
        <v>20</v>
      </c>
      <c r="F61" s="55">
        <v>2018</v>
      </c>
      <c r="G61" s="52" t="s">
        <v>100</v>
      </c>
      <c r="H61" s="135"/>
      <c r="I61" s="138"/>
      <c r="J61" s="141"/>
    </row>
    <row r="62" spans="1:10" x14ac:dyDescent="0.35">
      <c r="A62" s="53">
        <v>58</v>
      </c>
      <c r="B62" s="30" t="s">
        <v>150</v>
      </c>
      <c r="C62" s="29" t="s">
        <v>151</v>
      </c>
      <c r="D62" s="30" t="s">
        <v>152</v>
      </c>
      <c r="E62" s="56">
        <v>10</v>
      </c>
      <c r="F62" s="55">
        <v>2019</v>
      </c>
      <c r="G62" s="58" t="s">
        <v>100</v>
      </c>
      <c r="H62" s="135"/>
      <c r="I62" s="138"/>
      <c r="J62" s="141"/>
    </row>
    <row r="63" spans="1:10" x14ac:dyDescent="0.35">
      <c r="A63" s="47">
        <v>59</v>
      </c>
      <c r="B63" s="30" t="s">
        <v>153</v>
      </c>
      <c r="C63" s="29" t="s">
        <v>141</v>
      </c>
      <c r="D63" s="30" t="s">
        <v>154</v>
      </c>
      <c r="E63" s="56">
        <v>12</v>
      </c>
      <c r="F63" s="59">
        <v>2019</v>
      </c>
      <c r="G63" s="60" t="s">
        <v>100</v>
      </c>
      <c r="H63" s="135"/>
      <c r="I63" s="138"/>
      <c r="J63" s="141"/>
    </row>
    <row r="64" spans="1:10" x14ac:dyDescent="0.35">
      <c r="A64" s="53">
        <v>60</v>
      </c>
      <c r="B64" s="61" t="s">
        <v>155</v>
      </c>
      <c r="C64" s="29" t="s">
        <v>141</v>
      </c>
      <c r="D64" s="61" t="s">
        <v>156</v>
      </c>
      <c r="E64" s="62">
        <v>4</v>
      </c>
      <c r="F64" s="63">
        <v>2022</v>
      </c>
      <c r="G64" s="60" t="s">
        <v>100</v>
      </c>
      <c r="H64" s="135"/>
      <c r="I64" s="138"/>
      <c r="J64" s="141"/>
    </row>
    <row r="65" spans="1:10" x14ac:dyDescent="0.35">
      <c r="A65" s="53">
        <v>61</v>
      </c>
      <c r="B65" s="61" t="s">
        <v>157</v>
      </c>
      <c r="C65" s="29" t="s">
        <v>98</v>
      </c>
      <c r="D65" s="61" t="s">
        <v>158</v>
      </c>
      <c r="E65" s="62">
        <v>10</v>
      </c>
      <c r="F65" s="63">
        <v>2022</v>
      </c>
      <c r="G65" s="60" t="s">
        <v>100</v>
      </c>
      <c r="H65" s="135"/>
      <c r="I65" s="138"/>
      <c r="J65" s="141"/>
    </row>
    <row r="66" spans="1:10" ht="25" x14ac:dyDescent="0.35">
      <c r="A66" s="47">
        <v>62</v>
      </c>
      <c r="B66" s="61" t="s">
        <v>159</v>
      </c>
      <c r="C66" s="64" t="s">
        <v>160</v>
      </c>
      <c r="D66" s="61" t="s">
        <v>161</v>
      </c>
      <c r="E66" s="62">
        <v>10</v>
      </c>
      <c r="F66" s="63">
        <v>2022</v>
      </c>
      <c r="G66" s="60" t="s">
        <v>100</v>
      </c>
      <c r="H66" s="135"/>
      <c r="I66" s="138"/>
      <c r="J66" s="141"/>
    </row>
    <row r="67" spans="1:10" x14ac:dyDescent="0.35">
      <c r="A67" s="53">
        <v>63</v>
      </c>
      <c r="B67" s="61" t="s">
        <v>162</v>
      </c>
      <c r="C67" s="64" t="s">
        <v>116</v>
      </c>
      <c r="D67" s="61" t="s">
        <v>163</v>
      </c>
      <c r="E67" s="62">
        <v>20</v>
      </c>
      <c r="F67" s="63">
        <v>2023</v>
      </c>
      <c r="G67" s="60" t="s">
        <v>100</v>
      </c>
      <c r="H67" s="135"/>
      <c r="I67" s="138"/>
      <c r="J67" s="141"/>
    </row>
    <row r="68" spans="1:10" x14ac:dyDescent="0.35">
      <c r="A68" s="53">
        <v>64</v>
      </c>
      <c r="B68" s="61" t="s">
        <v>164</v>
      </c>
      <c r="C68" s="64" t="s">
        <v>116</v>
      </c>
      <c r="D68" s="61" t="s">
        <v>165</v>
      </c>
      <c r="E68" s="62">
        <v>25</v>
      </c>
      <c r="F68" s="63">
        <v>2023</v>
      </c>
      <c r="G68" s="60" t="s">
        <v>100</v>
      </c>
      <c r="H68" s="135"/>
      <c r="I68" s="138"/>
      <c r="J68" s="141"/>
    </row>
    <row r="69" spans="1:10" x14ac:dyDescent="0.35">
      <c r="A69" s="47">
        <v>65</v>
      </c>
      <c r="B69" s="61" t="s">
        <v>166</v>
      </c>
      <c r="C69" s="64" t="s">
        <v>160</v>
      </c>
      <c r="D69" s="61" t="s">
        <v>167</v>
      </c>
      <c r="E69" s="62">
        <v>20</v>
      </c>
      <c r="F69" s="63">
        <v>2023</v>
      </c>
      <c r="G69" s="60" t="s">
        <v>100</v>
      </c>
      <c r="H69" s="135"/>
      <c r="I69" s="138"/>
      <c r="J69" s="141"/>
    </row>
    <row r="70" spans="1:10" x14ac:dyDescent="0.35">
      <c r="A70" s="53">
        <v>66</v>
      </c>
      <c r="B70" s="61" t="s">
        <v>168</v>
      </c>
      <c r="C70" s="64" t="s">
        <v>169</v>
      </c>
      <c r="D70" s="61" t="s">
        <v>170</v>
      </c>
      <c r="E70" s="62">
        <v>10</v>
      </c>
      <c r="F70" s="63">
        <v>2025</v>
      </c>
      <c r="G70" s="60" t="s">
        <v>100</v>
      </c>
      <c r="H70" s="135"/>
      <c r="I70" s="138"/>
      <c r="J70" s="141"/>
    </row>
    <row r="71" spans="1:10" x14ac:dyDescent="0.35">
      <c r="A71" s="65">
        <v>67</v>
      </c>
      <c r="B71" s="66" t="s">
        <v>171</v>
      </c>
      <c r="C71" s="67" t="s">
        <v>172</v>
      </c>
      <c r="D71" s="66" t="s">
        <v>173</v>
      </c>
      <c r="E71" s="68">
        <v>20</v>
      </c>
      <c r="F71" s="69">
        <v>2025</v>
      </c>
      <c r="G71" s="70" t="s">
        <v>100</v>
      </c>
      <c r="H71" s="135"/>
      <c r="I71" s="138"/>
      <c r="J71" s="141"/>
    </row>
    <row r="72" spans="1:10" ht="16.5" customHeight="1" x14ac:dyDescent="0.35">
      <c r="A72" s="53">
        <v>68</v>
      </c>
      <c r="B72" s="61" t="s">
        <v>174</v>
      </c>
      <c r="C72" s="64" t="s">
        <v>175</v>
      </c>
      <c r="D72" s="61" t="s">
        <v>176</v>
      </c>
      <c r="E72" s="62">
        <v>20</v>
      </c>
      <c r="F72" s="130">
        <v>2025</v>
      </c>
      <c r="G72" s="60" t="s">
        <v>100</v>
      </c>
      <c r="H72" s="135"/>
      <c r="I72" s="138"/>
      <c r="J72" s="141"/>
    </row>
    <row r="73" spans="1:10" x14ac:dyDescent="0.35">
      <c r="A73" s="65">
        <v>69</v>
      </c>
      <c r="B73" s="49" t="s">
        <v>177</v>
      </c>
      <c r="C73" s="49" t="s">
        <v>178</v>
      </c>
      <c r="D73" s="49" t="s">
        <v>179</v>
      </c>
      <c r="E73" s="71">
        <v>30</v>
      </c>
      <c r="F73" s="72">
        <v>2006</v>
      </c>
      <c r="G73" s="15" t="s">
        <v>100</v>
      </c>
      <c r="H73" s="135">
        <v>100</v>
      </c>
      <c r="I73" s="138">
        <v>15</v>
      </c>
      <c r="J73" s="141">
        <f>H73*I73</f>
        <v>1500</v>
      </c>
    </row>
    <row r="74" spans="1:10" x14ac:dyDescent="0.35">
      <c r="A74" s="53">
        <v>70</v>
      </c>
      <c r="B74" s="32" t="s">
        <v>180</v>
      </c>
      <c r="C74" s="32" t="s">
        <v>181</v>
      </c>
      <c r="D74" s="32" t="s">
        <v>182</v>
      </c>
      <c r="E74" s="35">
        <v>40</v>
      </c>
      <c r="F74" s="73">
        <v>2008</v>
      </c>
      <c r="G74" s="15" t="s">
        <v>100</v>
      </c>
      <c r="H74" s="135"/>
      <c r="I74" s="138"/>
      <c r="J74" s="141"/>
    </row>
    <row r="75" spans="1:10" x14ac:dyDescent="0.35">
      <c r="A75" s="65">
        <v>71</v>
      </c>
      <c r="B75" s="32" t="s">
        <v>183</v>
      </c>
      <c r="C75" s="32" t="s">
        <v>184</v>
      </c>
      <c r="D75" s="32" t="s">
        <v>185</v>
      </c>
      <c r="E75" s="35">
        <v>13</v>
      </c>
      <c r="F75" s="73">
        <v>2004</v>
      </c>
      <c r="G75" s="15" t="s">
        <v>100</v>
      </c>
      <c r="H75" s="135"/>
      <c r="I75" s="138"/>
      <c r="J75" s="141"/>
    </row>
    <row r="76" spans="1:10" x14ac:dyDescent="0.35">
      <c r="A76" s="53">
        <v>72</v>
      </c>
      <c r="B76" s="32" t="s">
        <v>186</v>
      </c>
      <c r="C76" s="32" t="s">
        <v>181</v>
      </c>
      <c r="D76" s="34" t="s">
        <v>187</v>
      </c>
      <c r="E76" s="35">
        <v>20</v>
      </c>
      <c r="F76" s="73">
        <v>2002</v>
      </c>
      <c r="G76" s="15" t="s">
        <v>100</v>
      </c>
      <c r="H76" s="135"/>
      <c r="I76" s="138"/>
      <c r="J76" s="141"/>
    </row>
    <row r="77" spans="1:10" x14ac:dyDescent="0.35">
      <c r="A77" s="65">
        <v>73</v>
      </c>
      <c r="B77" s="32" t="s">
        <v>188</v>
      </c>
      <c r="C77" s="32" t="s">
        <v>181</v>
      </c>
      <c r="D77" s="32" t="s">
        <v>189</v>
      </c>
      <c r="E77" s="35">
        <v>26</v>
      </c>
      <c r="F77" s="73">
        <v>2011</v>
      </c>
      <c r="G77" s="15" t="s">
        <v>100</v>
      </c>
      <c r="H77" s="135"/>
      <c r="I77" s="138"/>
      <c r="J77" s="141"/>
    </row>
    <row r="78" spans="1:10" x14ac:dyDescent="0.35">
      <c r="A78" s="53">
        <v>74</v>
      </c>
      <c r="B78" s="32" t="s">
        <v>190</v>
      </c>
      <c r="C78" s="34" t="s">
        <v>191</v>
      </c>
      <c r="D78" s="34" t="s">
        <v>192</v>
      </c>
      <c r="E78" s="35">
        <v>40</v>
      </c>
      <c r="F78" s="73">
        <v>2008</v>
      </c>
      <c r="G78" s="15" t="s">
        <v>100</v>
      </c>
      <c r="H78" s="135"/>
      <c r="I78" s="138"/>
      <c r="J78" s="141"/>
    </row>
    <row r="79" spans="1:10" x14ac:dyDescent="0.35">
      <c r="A79" s="65">
        <v>75</v>
      </c>
      <c r="B79" s="29" t="s">
        <v>193</v>
      </c>
      <c r="C79" s="30" t="s">
        <v>194</v>
      </c>
      <c r="D79" s="30" t="s">
        <v>195</v>
      </c>
      <c r="E79" s="74">
        <v>30</v>
      </c>
      <c r="F79" s="73">
        <v>2011</v>
      </c>
      <c r="G79" s="15" t="s">
        <v>100</v>
      </c>
      <c r="H79" s="135"/>
      <c r="I79" s="138"/>
      <c r="J79" s="141"/>
    </row>
    <row r="80" spans="1:10" x14ac:dyDescent="0.35">
      <c r="A80" s="53">
        <v>76</v>
      </c>
      <c r="B80" s="29" t="s">
        <v>196</v>
      </c>
      <c r="C80" s="30" t="s">
        <v>197</v>
      </c>
      <c r="D80" s="29" t="s">
        <v>198</v>
      </c>
      <c r="E80" s="31">
        <v>10</v>
      </c>
      <c r="F80" s="75">
        <v>2011</v>
      </c>
      <c r="G80" s="15" t="s">
        <v>100</v>
      </c>
      <c r="H80" s="135"/>
      <c r="I80" s="138"/>
      <c r="J80" s="141"/>
    </row>
    <row r="81" spans="1:10" x14ac:dyDescent="0.35">
      <c r="A81" s="65">
        <v>77</v>
      </c>
      <c r="B81" s="29" t="s">
        <v>199</v>
      </c>
      <c r="C81" s="30" t="s">
        <v>200</v>
      </c>
      <c r="D81" s="34" t="s">
        <v>201</v>
      </c>
      <c r="E81" s="31">
        <v>7</v>
      </c>
      <c r="F81" s="75">
        <v>2014</v>
      </c>
      <c r="G81" s="15" t="s">
        <v>100</v>
      </c>
      <c r="H81" s="135"/>
      <c r="I81" s="138"/>
      <c r="J81" s="141"/>
    </row>
    <row r="82" spans="1:10" x14ac:dyDescent="0.35">
      <c r="A82" s="53">
        <v>78</v>
      </c>
      <c r="B82" s="29" t="s">
        <v>202</v>
      </c>
      <c r="C82" s="30" t="s">
        <v>203</v>
      </c>
      <c r="D82" s="11" t="s">
        <v>204</v>
      </c>
      <c r="E82" s="31">
        <v>10</v>
      </c>
      <c r="F82" s="75">
        <v>2013</v>
      </c>
      <c r="G82" s="15" t="s">
        <v>100</v>
      </c>
      <c r="H82" s="135"/>
      <c r="I82" s="138"/>
      <c r="J82" s="141"/>
    </row>
    <row r="83" spans="1:10" x14ac:dyDescent="0.35">
      <c r="A83" s="65">
        <v>79</v>
      </c>
      <c r="B83" s="29" t="s">
        <v>205</v>
      </c>
      <c r="C83" s="30" t="s">
        <v>206</v>
      </c>
      <c r="D83" s="76" t="s">
        <v>207</v>
      </c>
      <c r="E83" s="31">
        <v>26</v>
      </c>
      <c r="F83" s="75">
        <v>2014</v>
      </c>
      <c r="G83" s="38" t="s">
        <v>100</v>
      </c>
      <c r="H83" s="135"/>
      <c r="I83" s="138"/>
      <c r="J83" s="141"/>
    </row>
    <row r="84" spans="1:10" x14ac:dyDescent="0.35">
      <c r="A84" s="53">
        <v>80</v>
      </c>
      <c r="B84" s="32" t="s">
        <v>208</v>
      </c>
      <c r="C84" s="34" t="s">
        <v>209</v>
      </c>
      <c r="D84" s="32" t="s">
        <v>210</v>
      </c>
      <c r="E84" s="35">
        <v>30</v>
      </c>
      <c r="F84" s="73">
        <v>2018</v>
      </c>
      <c r="G84" s="39" t="s">
        <v>100</v>
      </c>
      <c r="H84" s="135"/>
      <c r="I84" s="138"/>
      <c r="J84" s="141"/>
    </row>
    <row r="85" spans="1:10" x14ac:dyDescent="0.35">
      <c r="A85" s="65">
        <v>81</v>
      </c>
      <c r="B85" s="30" t="s">
        <v>211</v>
      </c>
      <c r="C85" s="30" t="s">
        <v>212</v>
      </c>
      <c r="D85" s="30" t="s">
        <v>213</v>
      </c>
      <c r="E85" s="75">
        <v>10</v>
      </c>
      <c r="F85" s="75">
        <v>2018</v>
      </c>
      <c r="G85" s="77" t="s">
        <v>100</v>
      </c>
      <c r="H85" s="135"/>
      <c r="I85" s="138"/>
      <c r="J85" s="141"/>
    </row>
    <row r="86" spans="1:10" x14ac:dyDescent="0.35">
      <c r="A86" s="53">
        <v>82</v>
      </c>
      <c r="B86" s="78" t="s">
        <v>214</v>
      </c>
      <c r="C86" s="30" t="s">
        <v>215</v>
      </c>
      <c r="D86" s="29" t="s">
        <v>216</v>
      </c>
      <c r="E86" s="79">
        <v>20</v>
      </c>
      <c r="F86" s="75" t="s">
        <v>217</v>
      </c>
      <c r="G86" s="77" t="s">
        <v>100</v>
      </c>
      <c r="H86" s="135"/>
      <c r="I86" s="138"/>
      <c r="J86" s="141"/>
    </row>
    <row r="87" spans="1:10" x14ac:dyDescent="0.35">
      <c r="A87" s="65">
        <v>83</v>
      </c>
      <c r="B87" s="30" t="s">
        <v>218</v>
      </c>
      <c r="C87" s="30" t="s">
        <v>212</v>
      </c>
      <c r="D87" s="30" t="s">
        <v>219</v>
      </c>
      <c r="E87" s="80">
        <v>5</v>
      </c>
      <c r="F87" s="75" t="s">
        <v>217</v>
      </c>
      <c r="G87" s="77" t="s">
        <v>100</v>
      </c>
      <c r="H87" s="135"/>
      <c r="I87" s="138"/>
      <c r="J87" s="141"/>
    </row>
    <row r="88" spans="1:10" ht="15" thickBot="1" x14ac:dyDescent="0.4">
      <c r="A88" s="151" t="s">
        <v>220</v>
      </c>
      <c r="B88" s="152"/>
      <c r="C88" s="152"/>
      <c r="D88" s="152"/>
      <c r="E88" s="152"/>
      <c r="F88" s="152"/>
      <c r="G88" s="152"/>
      <c r="H88" s="153"/>
      <c r="I88" s="153"/>
      <c r="J88" s="154"/>
    </row>
    <row r="89" spans="1:10" x14ac:dyDescent="0.35">
      <c r="A89" s="16">
        <v>84</v>
      </c>
      <c r="B89" s="25" t="s">
        <v>221</v>
      </c>
      <c r="C89" s="25" t="s">
        <v>222</v>
      </c>
      <c r="D89" s="26" t="s">
        <v>223</v>
      </c>
      <c r="E89" s="81">
        <v>30</v>
      </c>
      <c r="F89" s="82">
        <v>2009</v>
      </c>
      <c r="G89" s="15" t="s">
        <v>100</v>
      </c>
      <c r="H89" s="135">
        <v>100</v>
      </c>
      <c r="I89" s="138">
        <v>38</v>
      </c>
      <c r="J89" s="141">
        <f>H89*I89</f>
        <v>3800</v>
      </c>
    </row>
    <row r="90" spans="1:10" x14ac:dyDescent="0.35">
      <c r="A90" s="16">
        <v>85</v>
      </c>
      <c r="B90" s="155" t="s">
        <v>224</v>
      </c>
      <c r="C90" s="155" t="s">
        <v>225</v>
      </c>
      <c r="D90" s="156" t="s">
        <v>226</v>
      </c>
      <c r="E90" s="85">
        <v>30</v>
      </c>
      <c r="F90" s="85">
        <v>2009</v>
      </c>
      <c r="G90" s="15" t="s">
        <v>100</v>
      </c>
      <c r="H90" s="135"/>
      <c r="I90" s="138"/>
      <c r="J90" s="141"/>
    </row>
    <row r="91" spans="1:10" x14ac:dyDescent="0.35">
      <c r="A91" s="16">
        <v>86</v>
      </c>
      <c r="B91" s="155"/>
      <c r="C91" s="155"/>
      <c r="D91" s="156"/>
      <c r="E91" s="85">
        <v>30</v>
      </c>
      <c r="F91" s="85">
        <v>2009</v>
      </c>
      <c r="G91" s="15" t="s">
        <v>100</v>
      </c>
      <c r="H91" s="135"/>
      <c r="I91" s="138"/>
      <c r="J91" s="141"/>
    </row>
    <row r="92" spans="1:10" x14ac:dyDescent="0.35">
      <c r="A92" s="16">
        <v>87</v>
      </c>
      <c r="B92" s="83" t="s">
        <v>227</v>
      </c>
      <c r="C92" s="83" t="s">
        <v>228</v>
      </c>
      <c r="D92" s="84" t="s">
        <v>229</v>
      </c>
      <c r="E92" s="85">
        <v>26</v>
      </c>
      <c r="F92" s="85">
        <v>2003</v>
      </c>
      <c r="G92" s="15" t="s">
        <v>100</v>
      </c>
      <c r="H92" s="135"/>
      <c r="I92" s="138"/>
      <c r="J92" s="141"/>
    </row>
    <row r="93" spans="1:10" x14ac:dyDescent="0.35">
      <c r="A93" s="16">
        <v>88</v>
      </c>
      <c r="B93" s="83" t="s">
        <v>230</v>
      </c>
      <c r="C93" s="83" t="s">
        <v>231</v>
      </c>
      <c r="D93" s="84" t="s">
        <v>232</v>
      </c>
      <c r="E93" s="86">
        <v>30</v>
      </c>
      <c r="F93" s="85">
        <v>2005</v>
      </c>
      <c r="G93" s="15" t="s">
        <v>100</v>
      </c>
      <c r="H93" s="135"/>
      <c r="I93" s="138"/>
      <c r="J93" s="141"/>
    </row>
    <row r="94" spans="1:10" x14ac:dyDescent="0.35">
      <c r="A94" s="16">
        <v>89</v>
      </c>
      <c r="B94" s="83" t="s">
        <v>233</v>
      </c>
      <c r="C94" s="83" t="s">
        <v>234</v>
      </c>
      <c r="D94" s="84" t="s">
        <v>235</v>
      </c>
      <c r="E94" s="86">
        <v>26</v>
      </c>
      <c r="F94" s="85">
        <v>2006</v>
      </c>
      <c r="G94" s="15" t="s">
        <v>100</v>
      </c>
      <c r="H94" s="135"/>
      <c r="I94" s="138"/>
      <c r="J94" s="141"/>
    </row>
    <row r="95" spans="1:10" x14ac:dyDescent="0.35">
      <c r="A95" s="16">
        <v>90</v>
      </c>
      <c r="B95" s="83" t="s">
        <v>236</v>
      </c>
      <c r="C95" s="83" t="s">
        <v>231</v>
      </c>
      <c r="D95" s="84" t="s">
        <v>237</v>
      </c>
      <c r="E95" s="86">
        <v>20</v>
      </c>
      <c r="F95" s="85">
        <v>1999</v>
      </c>
      <c r="G95" s="15" t="s">
        <v>100</v>
      </c>
      <c r="H95" s="135"/>
      <c r="I95" s="138"/>
      <c r="J95" s="141"/>
    </row>
    <row r="96" spans="1:10" x14ac:dyDescent="0.35">
      <c r="A96" s="16">
        <v>91</v>
      </c>
      <c r="B96" s="83" t="s">
        <v>238</v>
      </c>
      <c r="C96" s="83" t="s">
        <v>231</v>
      </c>
      <c r="D96" s="84" t="s">
        <v>239</v>
      </c>
      <c r="E96" s="86">
        <v>20</v>
      </c>
      <c r="F96" s="85">
        <v>2001</v>
      </c>
      <c r="G96" s="15" t="s">
        <v>100</v>
      </c>
      <c r="H96" s="135"/>
      <c r="I96" s="138"/>
      <c r="J96" s="141"/>
    </row>
    <row r="97" spans="1:10" x14ac:dyDescent="0.35">
      <c r="A97" s="16">
        <v>92</v>
      </c>
      <c r="B97" s="83" t="s">
        <v>240</v>
      </c>
      <c r="C97" s="83" t="s">
        <v>231</v>
      </c>
      <c r="D97" s="84" t="s">
        <v>241</v>
      </c>
      <c r="E97" s="86">
        <v>30</v>
      </c>
      <c r="F97" s="85">
        <v>2003</v>
      </c>
      <c r="G97" s="15" t="s">
        <v>100</v>
      </c>
      <c r="H97" s="135"/>
      <c r="I97" s="138"/>
      <c r="J97" s="141"/>
    </row>
    <row r="98" spans="1:10" x14ac:dyDescent="0.35">
      <c r="A98" s="16">
        <v>93</v>
      </c>
      <c r="B98" s="83" t="s">
        <v>242</v>
      </c>
      <c r="C98" s="83" t="s">
        <v>222</v>
      </c>
      <c r="D98" s="84" t="s">
        <v>243</v>
      </c>
      <c r="E98" s="85">
        <v>5</v>
      </c>
      <c r="F98" s="85">
        <v>2003</v>
      </c>
      <c r="G98" s="15" t="s">
        <v>100</v>
      </c>
      <c r="H98" s="135"/>
      <c r="I98" s="138"/>
      <c r="J98" s="141"/>
    </row>
    <row r="99" spans="1:10" x14ac:dyDescent="0.35">
      <c r="A99" s="16">
        <v>94</v>
      </c>
      <c r="B99" s="83" t="s">
        <v>244</v>
      </c>
      <c r="C99" s="83" t="s">
        <v>231</v>
      </c>
      <c r="D99" s="84" t="s">
        <v>245</v>
      </c>
      <c r="E99" s="86">
        <v>30</v>
      </c>
      <c r="F99" s="85">
        <v>2008</v>
      </c>
      <c r="G99" s="15" t="s">
        <v>100</v>
      </c>
      <c r="H99" s="135"/>
      <c r="I99" s="138"/>
      <c r="J99" s="141"/>
    </row>
    <row r="100" spans="1:10" x14ac:dyDescent="0.35">
      <c r="A100" s="16">
        <v>95</v>
      </c>
      <c r="B100" s="83" t="s">
        <v>246</v>
      </c>
      <c r="C100" s="83" t="s">
        <v>231</v>
      </c>
      <c r="D100" s="84" t="s">
        <v>247</v>
      </c>
      <c r="E100" s="86">
        <v>30</v>
      </c>
      <c r="F100" s="85">
        <v>2008</v>
      </c>
      <c r="G100" s="15" t="s">
        <v>100</v>
      </c>
      <c r="H100" s="135"/>
      <c r="I100" s="138"/>
      <c r="J100" s="141"/>
    </row>
    <row r="101" spans="1:10" x14ac:dyDescent="0.35">
      <c r="A101" s="16">
        <v>96</v>
      </c>
      <c r="B101" s="83" t="s">
        <v>248</v>
      </c>
      <c r="C101" s="83" t="s">
        <v>231</v>
      </c>
      <c r="D101" s="84" t="s">
        <v>249</v>
      </c>
      <c r="E101" s="85">
        <v>30</v>
      </c>
      <c r="F101" s="85">
        <v>1999</v>
      </c>
      <c r="G101" s="15" t="s">
        <v>100</v>
      </c>
      <c r="H101" s="135"/>
      <c r="I101" s="138"/>
      <c r="J101" s="141"/>
    </row>
    <row r="102" spans="1:10" x14ac:dyDescent="0.35">
      <c r="A102" s="16">
        <v>97</v>
      </c>
      <c r="B102" s="83" t="s">
        <v>250</v>
      </c>
      <c r="C102" s="83" t="s">
        <v>251</v>
      </c>
      <c r="D102" s="84" t="s">
        <v>252</v>
      </c>
      <c r="E102" s="85">
        <v>5</v>
      </c>
      <c r="F102" s="85">
        <v>2006</v>
      </c>
      <c r="G102" s="15" t="s">
        <v>100</v>
      </c>
      <c r="H102" s="135"/>
      <c r="I102" s="138"/>
      <c r="J102" s="141"/>
    </row>
    <row r="103" spans="1:10" x14ac:dyDescent="0.35">
      <c r="A103" s="16">
        <v>98</v>
      </c>
      <c r="B103" s="19" t="s">
        <v>253</v>
      </c>
      <c r="C103" s="19" t="s">
        <v>231</v>
      </c>
      <c r="D103" s="84" t="s">
        <v>254</v>
      </c>
      <c r="E103" s="22">
        <v>30</v>
      </c>
      <c r="F103" s="85">
        <v>2012</v>
      </c>
      <c r="G103" s="15" t="s">
        <v>100</v>
      </c>
      <c r="H103" s="135"/>
      <c r="I103" s="138"/>
      <c r="J103" s="141"/>
    </row>
    <row r="104" spans="1:10" x14ac:dyDescent="0.35">
      <c r="A104" s="16">
        <v>99</v>
      </c>
      <c r="B104" s="34" t="s">
        <v>255</v>
      </c>
      <c r="C104" s="19" t="s">
        <v>256</v>
      </c>
      <c r="D104" s="84" t="s">
        <v>257</v>
      </c>
      <c r="E104" s="20">
        <v>10</v>
      </c>
      <c r="F104" s="85">
        <v>2012</v>
      </c>
      <c r="G104" s="15" t="s">
        <v>100</v>
      </c>
      <c r="H104" s="135"/>
      <c r="I104" s="138"/>
      <c r="J104" s="141"/>
    </row>
    <row r="105" spans="1:10" x14ac:dyDescent="0.35">
      <c r="A105" s="16">
        <v>100</v>
      </c>
      <c r="B105" s="19" t="s">
        <v>258</v>
      </c>
      <c r="C105" s="19" t="s">
        <v>231</v>
      </c>
      <c r="D105" s="84" t="s">
        <v>259</v>
      </c>
      <c r="E105" s="22">
        <v>30</v>
      </c>
      <c r="F105" s="85">
        <v>2012</v>
      </c>
      <c r="G105" s="15" t="s">
        <v>100</v>
      </c>
      <c r="H105" s="135"/>
      <c r="I105" s="138"/>
      <c r="J105" s="141"/>
    </row>
    <row r="106" spans="1:10" x14ac:dyDescent="0.35">
      <c r="A106" s="16">
        <v>101</v>
      </c>
      <c r="B106" s="19" t="s">
        <v>260</v>
      </c>
      <c r="C106" s="19" t="s">
        <v>234</v>
      </c>
      <c r="D106" s="19" t="s">
        <v>261</v>
      </c>
      <c r="E106" s="22">
        <v>30</v>
      </c>
      <c r="F106" s="85">
        <v>2012</v>
      </c>
      <c r="G106" s="15" t="s">
        <v>100</v>
      </c>
      <c r="H106" s="135"/>
      <c r="I106" s="138"/>
      <c r="J106" s="141"/>
    </row>
    <row r="107" spans="1:10" x14ac:dyDescent="0.35">
      <c r="A107" s="16">
        <v>102</v>
      </c>
      <c r="B107" s="19" t="s">
        <v>262</v>
      </c>
      <c r="C107" s="19" t="s">
        <v>263</v>
      </c>
      <c r="D107" s="19" t="s">
        <v>264</v>
      </c>
      <c r="E107" s="22">
        <v>5</v>
      </c>
      <c r="F107" s="85">
        <v>2013</v>
      </c>
      <c r="G107" s="39" t="s">
        <v>100</v>
      </c>
      <c r="H107" s="135"/>
      <c r="I107" s="138"/>
      <c r="J107" s="141"/>
    </row>
    <row r="108" spans="1:10" x14ac:dyDescent="0.35">
      <c r="A108" s="16">
        <v>103</v>
      </c>
      <c r="B108" s="34" t="s">
        <v>265</v>
      </c>
      <c r="C108" s="34" t="s">
        <v>266</v>
      </c>
      <c r="D108" s="34" t="s">
        <v>267</v>
      </c>
      <c r="E108" s="54">
        <v>20</v>
      </c>
      <c r="F108" s="85">
        <v>2015</v>
      </c>
      <c r="G108" s="39" t="s">
        <v>100</v>
      </c>
      <c r="H108" s="135"/>
      <c r="I108" s="138"/>
      <c r="J108" s="141"/>
    </row>
    <row r="109" spans="1:10" x14ac:dyDescent="0.35">
      <c r="A109" s="16">
        <v>104</v>
      </c>
      <c r="B109" s="34" t="s">
        <v>268</v>
      </c>
      <c r="C109" s="34" t="s">
        <v>269</v>
      </c>
      <c r="D109" s="34" t="s">
        <v>270</v>
      </c>
      <c r="E109" s="54">
        <v>20</v>
      </c>
      <c r="F109" s="85">
        <v>2017</v>
      </c>
      <c r="G109" s="39" t="s">
        <v>100</v>
      </c>
      <c r="H109" s="135"/>
      <c r="I109" s="138"/>
      <c r="J109" s="141"/>
    </row>
    <row r="110" spans="1:10" x14ac:dyDescent="0.35">
      <c r="A110" s="16">
        <v>105</v>
      </c>
      <c r="B110" s="34" t="s">
        <v>271</v>
      </c>
      <c r="C110" s="34" t="s">
        <v>272</v>
      </c>
      <c r="D110" s="34" t="s">
        <v>273</v>
      </c>
      <c r="E110" s="54">
        <v>20</v>
      </c>
      <c r="F110" s="85">
        <v>2017</v>
      </c>
      <c r="G110" s="39" t="s">
        <v>100</v>
      </c>
      <c r="H110" s="135"/>
      <c r="I110" s="138"/>
      <c r="J110" s="141"/>
    </row>
    <row r="111" spans="1:10" x14ac:dyDescent="0.35">
      <c r="A111" s="16">
        <v>106</v>
      </c>
      <c r="B111" s="34" t="s">
        <v>274</v>
      </c>
      <c r="C111" s="34" t="s">
        <v>275</v>
      </c>
      <c r="D111" s="34" t="s">
        <v>276</v>
      </c>
      <c r="E111" s="54">
        <v>5</v>
      </c>
      <c r="F111" s="85">
        <v>2017</v>
      </c>
      <c r="G111" s="39" t="s">
        <v>100</v>
      </c>
      <c r="H111" s="135"/>
      <c r="I111" s="138"/>
      <c r="J111" s="141"/>
    </row>
    <row r="112" spans="1:10" x14ac:dyDescent="0.35">
      <c r="A112" s="16">
        <v>107</v>
      </c>
      <c r="B112" s="34" t="s">
        <v>277</v>
      </c>
      <c r="C112" s="34" t="s">
        <v>278</v>
      </c>
      <c r="D112" s="34" t="s">
        <v>279</v>
      </c>
      <c r="E112" s="54">
        <v>26</v>
      </c>
      <c r="F112" s="85">
        <v>2018</v>
      </c>
      <c r="G112" s="39" t="s">
        <v>100</v>
      </c>
      <c r="H112" s="135"/>
      <c r="I112" s="138"/>
      <c r="J112" s="141"/>
    </row>
    <row r="113" spans="1:10" x14ac:dyDescent="0.35">
      <c r="A113" s="16">
        <v>108</v>
      </c>
      <c r="B113" s="34" t="s">
        <v>280</v>
      </c>
      <c r="C113" s="34" t="s">
        <v>275</v>
      </c>
      <c r="D113" s="34" t="s">
        <v>281</v>
      </c>
      <c r="E113" s="54">
        <v>30</v>
      </c>
      <c r="F113" s="85">
        <v>2018</v>
      </c>
      <c r="G113" s="39" t="s">
        <v>100</v>
      </c>
      <c r="H113" s="135"/>
      <c r="I113" s="138"/>
      <c r="J113" s="141"/>
    </row>
    <row r="114" spans="1:10" x14ac:dyDescent="0.35">
      <c r="A114" s="16">
        <v>109</v>
      </c>
      <c r="B114" s="30" t="s">
        <v>282</v>
      </c>
      <c r="C114" s="87" t="s">
        <v>283</v>
      </c>
      <c r="D114" s="34" t="s">
        <v>284</v>
      </c>
      <c r="E114" s="88">
        <v>30</v>
      </c>
      <c r="F114" s="57">
        <v>2019</v>
      </c>
      <c r="G114" s="40" t="s">
        <v>100</v>
      </c>
      <c r="H114" s="135"/>
      <c r="I114" s="138"/>
      <c r="J114" s="141"/>
    </row>
    <row r="115" spans="1:10" x14ac:dyDescent="0.35">
      <c r="A115" s="16">
        <v>110</v>
      </c>
      <c r="B115" s="30" t="s">
        <v>285</v>
      </c>
      <c r="C115" s="87" t="s">
        <v>286</v>
      </c>
      <c r="D115" s="34" t="s">
        <v>287</v>
      </c>
      <c r="E115" s="89">
        <v>10</v>
      </c>
      <c r="F115" s="90">
        <v>2020</v>
      </c>
      <c r="G115" s="40" t="s">
        <v>100</v>
      </c>
      <c r="H115" s="135"/>
      <c r="I115" s="138"/>
      <c r="J115" s="141"/>
    </row>
    <row r="116" spans="1:10" x14ac:dyDescent="0.35">
      <c r="A116" s="16">
        <v>111</v>
      </c>
      <c r="B116" s="30" t="s">
        <v>288</v>
      </c>
      <c r="C116" s="87" t="s">
        <v>289</v>
      </c>
      <c r="D116" s="34" t="s">
        <v>290</v>
      </c>
      <c r="E116" s="89">
        <v>30</v>
      </c>
      <c r="F116" s="90">
        <v>2020</v>
      </c>
      <c r="G116" s="40" t="s">
        <v>100</v>
      </c>
      <c r="H116" s="135"/>
      <c r="I116" s="138"/>
      <c r="J116" s="141"/>
    </row>
    <row r="117" spans="1:10" x14ac:dyDescent="0.35">
      <c r="A117" s="16">
        <v>112</v>
      </c>
      <c r="B117" s="30" t="s">
        <v>291</v>
      </c>
      <c r="C117" s="87" t="s">
        <v>289</v>
      </c>
      <c r="D117" s="34" t="s">
        <v>292</v>
      </c>
      <c r="E117" s="89">
        <v>10</v>
      </c>
      <c r="F117" s="90">
        <v>2020</v>
      </c>
      <c r="G117" s="40" t="s">
        <v>100</v>
      </c>
      <c r="H117" s="135"/>
      <c r="I117" s="138"/>
      <c r="J117" s="141"/>
    </row>
    <row r="118" spans="1:10" x14ac:dyDescent="0.35">
      <c r="A118" s="16">
        <v>113</v>
      </c>
      <c r="B118" s="30" t="s">
        <v>293</v>
      </c>
      <c r="C118" s="87" t="s">
        <v>286</v>
      </c>
      <c r="D118" s="34" t="s">
        <v>294</v>
      </c>
      <c r="E118" s="89">
        <v>20</v>
      </c>
      <c r="F118" s="90">
        <v>2021</v>
      </c>
      <c r="G118" s="40" t="s">
        <v>100</v>
      </c>
      <c r="H118" s="135"/>
      <c r="I118" s="138"/>
      <c r="J118" s="141"/>
    </row>
    <row r="119" spans="1:10" x14ac:dyDescent="0.35">
      <c r="A119" s="16">
        <v>114</v>
      </c>
      <c r="B119" s="30" t="s">
        <v>295</v>
      </c>
      <c r="C119" s="87" t="s">
        <v>296</v>
      </c>
      <c r="D119" s="34" t="s">
        <v>297</v>
      </c>
      <c r="E119" s="89">
        <v>10</v>
      </c>
      <c r="F119" s="90">
        <v>2021</v>
      </c>
      <c r="G119" s="40" t="s">
        <v>100</v>
      </c>
      <c r="H119" s="135"/>
      <c r="I119" s="138"/>
      <c r="J119" s="141"/>
    </row>
    <row r="120" spans="1:10" x14ac:dyDescent="0.35">
      <c r="A120" s="16">
        <v>115</v>
      </c>
      <c r="B120" s="30" t="s">
        <v>298</v>
      </c>
      <c r="C120" s="87" t="s">
        <v>299</v>
      </c>
      <c r="D120" s="34" t="s">
        <v>300</v>
      </c>
      <c r="E120" s="89">
        <v>4</v>
      </c>
      <c r="F120" s="90">
        <v>2022</v>
      </c>
      <c r="G120" s="40" t="s">
        <v>100</v>
      </c>
      <c r="H120" s="135"/>
      <c r="I120" s="138"/>
      <c r="J120" s="141"/>
    </row>
    <row r="121" spans="1:10" x14ac:dyDescent="0.35">
      <c r="A121" s="16">
        <v>116</v>
      </c>
      <c r="B121" s="30" t="s">
        <v>301</v>
      </c>
      <c r="C121" s="87" t="s">
        <v>299</v>
      </c>
      <c r="D121" s="34" t="s">
        <v>302</v>
      </c>
      <c r="E121" s="89">
        <v>10</v>
      </c>
      <c r="F121" s="90">
        <v>2022</v>
      </c>
      <c r="G121" s="40" t="s">
        <v>100</v>
      </c>
      <c r="H121" s="135"/>
      <c r="I121" s="138"/>
      <c r="J121" s="141"/>
    </row>
    <row r="122" spans="1:10" x14ac:dyDescent="0.35">
      <c r="A122" s="16">
        <v>117</v>
      </c>
      <c r="B122" s="30" t="s">
        <v>303</v>
      </c>
      <c r="C122" s="87" t="s">
        <v>304</v>
      </c>
      <c r="D122" s="30" t="s">
        <v>305</v>
      </c>
      <c r="E122" s="89">
        <v>10</v>
      </c>
      <c r="F122" s="90">
        <v>2022</v>
      </c>
      <c r="G122" s="40" t="s">
        <v>100</v>
      </c>
      <c r="H122" s="135"/>
      <c r="I122" s="138"/>
      <c r="J122" s="141"/>
    </row>
    <row r="123" spans="1:10" x14ac:dyDescent="0.35">
      <c r="A123" s="16">
        <v>118</v>
      </c>
      <c r="B123" s="61" t="s">
        <v>306</v>
      </c>
      <c r="C123" s="61" t="s">
        <v>278</v>
      </c>
      <c r="D123" s="61" t="s">
        <v>307</v>
      </c>
      <c r="E123" s="62">
        <v>24</v>
      </c>
      <c r="F123" s="128">
        <v>2022</v>
      </c>
      <c r="G123" s="129" t="s">
        <v>100</v>
      </c>
      <c r="H123" s="135"/>
      <c r="I123" s="138"/>
      <c r="J123" s="141"/>
    </row>
    <row r="124" spans="1:10" ht="15" thickBot="1" x14ac:dyDescent="0.4">
      <c r="A124" s="151" t="s">
        <v>308</v>
      </c>
      <c r="B124" s="152"/>
      <c r="C124" s="152"/>
      <c r="D124" s="152"/>
      <c r="E124" s="152"/>
      <c r="F124" s="152"/>
      <c r="G124" s="152"/>
      <c r="H124" s="152"/>
      <c r="I124" s="152"/>
      <c r="J124" s="157"/>
    </row>
    <row r="125" spans="1:10" ht="25" x14ac:dyDescent="0.35">
      <c r="A125" s="91">
        <v>119</v>
      </c>
      <c r="B125" s="92" t="s">
        <v>309</v>
      </c>
      <c r="C125" s="93" t="s">
        <v>310</v>
      </c>
      <c r="D125" s="94" t="s">
        <v>311</v>
      </c>
      <c r="E125" s="95">
        <v>30</v>
      </c>
      <c r="F125" s="96">
        <v>2002</v>
      </c>
      <c r="G125" s="97" t="s">
        <v>312</v>
      </c>
      <c r="H125" s="134">
        <v>100</v>
      </c>
      <c r="I125" s="137">
        <v>30</v>
      </c>
      <c r="J125" s="140">
        <f>H125*I125</f>
        <v>3000</v>
      </c>
    </row>
    <row r="126" spans="1:10" ht="25" x14ac:dyDescent="0.35">
      <c r="A126" s="98">
        <v>120</v>
      </c>
      <c r="B126" s="99" t="s">
        <v>313</v>
      </c>
      <c r="C126" s="100" t="s">
        <v>310</v>
      </c>
      <c r="D126" s="101" t="s">
        <v>314</v>
      </c>
      <c r="E126" s="102">
        <v>5</v>
      </c>
      <c r="F126" s="103">
        <v>2007</v>
      </c>
      <c r="G126" s="97" t="s">
        <v>315</v>
      </c>
      <c r="H126" s="135"/>
      <c r="I126" s="138"/>
      <c r="J126" s="141"/>
    </row>
    <row r="127" spans="1:10" ht="25" x14ac:dyDescent="0.35">
      <c r="A127" s="91">
        <v>121</v>
      </c>
      <c r="B127" s="99" t="s">
        <v>316</v>
      </c>
      <c r="C127" s="100" t="s">
        <v>317</v>
      </c>
      <c r="D127" s="101" t="s">
        <v>318</v>
      </c>
      <c r="E127" s="102">
        <v>30</v>
      </c>
      <c r="F127" s="103">
        <v>2005</v>
      </c>
      <c r="G127" s="97" t="s">
        <v>312</v>
      </c>
      <c r="H127" s="135"/>
      <c r="I127" s="138"/>
      <c r="J127" s="141"/>
    </row>
    <row r="128" spans="1:10" ht="25" x14ac:dyDescent="0.35">
      <c r="A128" s="98">
        <v>122</v>
      </c>
      <c r="B128" s="99" t="s">
        <v>319</v>
      </c>
      <c r="C128" s="100" t="s">
        <v>320</v>
      </c>
      <c r="D128" s="101" t="s">
        <v>321</v>
      </c>
      <c r="E128" s="102">
        <v>30</v>
      </c>
      <c r="F128" s="103">
        <v>1999</v>
      </c>
      <c r="G128" s="97" t="s">
        <v>312</v>
      </c>
      <c r="H128" s="135"/>
      <c r="I128" s="138"/>
      <c r="J128" s="141"/>
    </row>
    <row r="129" spans="1:10" ht="25" x14ac:dyDescent="0.35">
      <c r="A129" s="91">
        <v>123</v>
      </c>
      <c r="B129" s="99" t="s">
        <v>322</v>
      </c>
      <c r="C129" s="100" t="s">
        <v>317</v>
      </c>
      <c r="D129" s="101" t="s">
        <v>323</v>
      </c>
      <c r="E129" s="102">
        <v>30</v>
      </c>
      <c r="F129" s="103">
        <v>2007</v>
      </c>
      <c r="G129" s="97" t="s">
        <v>324</v>
      </c>
      <c r="H129" s="135"/>
      <c r="I129" s="138"/>
      <c r="J129" s="141"/>
    </row>
    <row r="130" spans="1:10" ht="25" x14ac:dyDescent="0.35">
      <c r="A130" s="98">
        <v>124</v>
      </c>
      <c r="B130" s="99" t="s">
        <v>325</v>
      </c>
      <c r="C130" s="100" t="s">
        <v>326</v>
      </c>
      <c r="D130" s="101" t="s">
        <v>327</v>
      </c>
      <c r="E130" s="102">
        <v>26</v>
      </c>
      <c r="F130" s="103">
        <v>2012</v>
      </c>
      <c r="G130" s="97" t="s">
        <v>328</v>
      </c>
      <c r="H130" s="135"/>
      <c r="I130" s="138"/>
      <c r="J130" s="141"/>
    </row>
    <row r="131" spans="1:10" ht="25" x14ac:dyDescent="0.35">
      <c r="A131" s="91">
        <v>125</v>
      </c>
      <c r="B131" s="99" t="s">
        <v>329</v>
      </c>
      <c r="C131" s="100" t="s">
        <v>330</v>
      </c>
      <c r="D131" s="101" t="s">
        <v>331</v>
      </c>
      <c r="E131" s="102">
        <v>30</v>
      </c>
      <c r="F131" s="103">
        <v>2008</v>
      </c>
      <c r="G131" s="97" t="s">
        <v>324</v>
      </c>
      <c r="H131" s="135"/>
      <c r="I131" s="138"/>
      <c r="J131" s="141"/>
    </row>
    <row r="132" spans="1:10" ht="25" x14ac:dyDescent="0.35">
      <c r="A132" s="98">
        <v>126</v>
      </c>
      <c r="B132" s="99" t="s">
        <v>332</v>
      </c>
      <c r="C132" s="100" t="s">
        <v>333</v>
      </c>
      <c r="D132" s="101" t="s">
        <v>334</v>
      </c>
      <c r="E132" s="102">
        <v>20</v>
      </c>
      <c r="F132" s="103">
        <v>2012</v>
      </c>
      <c r="G132" s="97" t="s">
        <v>335</v>
      </c>
      <c r="H132" s="135"/>
      <c r="I132" s="138"/>
      <c r="J132" s="141"/>
    </row>
    <row r="133" spans="1:10" ht="25" x14ac:dyDescent="0.35">
      <c r="A133" s="91">
        <v>127</v>
      </c>
      <c r="B133" s="99" t="s">
        <v>336</v>
      </c>
      <c r="C133" s="100" t="s">
        <v>337</v>
      </c>
      <c r="D133" s="101" t="s">
        <v>338</v>
      </c>
      <c r="E133" s="102">
        <v>30</v>
      </c>
      <c r="F133" s="103">
        <v>2011</v>
      </c>
      <c r="G133" s="97" t="s">
        <v>339</v>
      </c>
      <c r="H133" s="135"/>
      <c r="I133" s="138"/>
      <c r="J133" s="141"/>
    </row>
    <row r="134" spans="1:10" ht="25" x14ac:dyDescent="0.35">
      <c r="A134" s="98">
        <v>128</v>
      </c>
      <c r="B134" s="99" t="s">
        <v>340</v>
      </c>
      <c r="C134" s="100" t="s">
        <v>341</v>
      </c>
      <c r="D134" s="101" t="s">
        <v>342</v>
      </c>
      <c r="E134" s="103">
        <v>30</v>
      </c>
      <c r="F134" s="103">
        <v>2012</v>
      </c>
      <c r="G134" s="97" t="s">
        <v>339</v>
      </c>
      <c r="H134" s="135"/>
      <c r="I134" s="138"/>
      <c r="J134" s="141"/>
    </row>
    <row r="135" spans="1:10" ht="25" x14ac:dyDescent="0.35">
      <c r="A135" s="91">
        <v>129</v>
      </c>
      <c r="B135" s="99" t="s">
        <v>343</v>
      </c>
      <c r="C135" s="100" t="s">
        <v>333</v>
      </c>
      <c r="D135" s="101" t="s">
        <v>344</v>
      </c>
      <c r="E135" s="103">
        <v>30</v>
      </c>
      <c r="F135" s="103">
        <v>2009</v>
      </c>
      <c r="G135" s="97" t="s">
        <v>312</v>
      </c>
      <c r="H135" s="135"/>
      <c r="I135" s="138"/>
      <c r="J135" s="141"/>
    </row>
    <row r="136" spans="1:10" x14ac:dyDescent="0.35">
      <c r="A136" s="98">
        <v>130</v>
      </c>
      <c r="B136" s="104" t="s">
        <v>345</v>
      </c>
      <c r="C136" s="104" t="s">
        <v>346</v>
      </c>
      <c r="D136" s="104" t="s">
        <v>347</v>
      </c>
      <c r="E136" s="105">
        <v>34</v>
      </c>
      <c r="F136" s="85" t="s">
        <v>504</v>
      </c>
      <c r="G136" s="106" t="s">
        <v>348</v>
      </c>
      <c r="H136" s="135"/>
      <c r="I136" s="138"/>
      <c r="J136" s="141"/>
    </row>
    <row r="137" spans="1:10" x14ac:dyDescent="0.35">
      <c r="A137" s="91">
        <v>131</v>
      </c>
      <c r="B137" s="104" t="s">
        <v>349</v>
      </c>
      <c r="C137" s="104" t="s">
        <v>350</v>
      </c>
      <c r="D137" s="104" t="s">
        <v>351</v>
      </c>
      <c r="E137" s="105">
        <v>4</v>
      </c>
      <c r="F137" s="85" t="s">
        <v>504</v>
      </c>
      <c r="G137" s="106" t="s">
        <v>348</v>
      </c>
      <c r="H137" s="135"/>
      <c r="I137" s="138"/>
      <c r="J137" s="141"/>
    </row>
    <row r="138" spans="1:10" ht="25" x14ac:dyDescent="0.35">
      <c r="A138" s="98">
        <v>132</v>
      </c>
      <c r="B138" s="32" t="s">
        <v>352</v>
      </c>
      <c r="C138" s="32" t="s">
        <v>353</v>
      </c>
      <c r="D138" s="32" t="s">
        <v>354</v>
      </c>
      <c r="E138" s="54">
        <v>20</v>
      </c>
      <c r="F138" s="85">
        <v>2022</v>
      </c>
      <c r="G138" s="107" t="s">
        <v>355</v>
      </c>
      <c r="H138" s="135"/>
      <c r="I138" s="138"/>
      <c r="J138" s="141"/>
    </row>
    <row r="139" spans="1:10" ht="25" x14ac:dyDescent="0.35">
      <c r="A139" s="91">
        <v>133</v>
      </c>
      <c r="B139" s="32" t="s">
        <v>356</v>
      </c>
      <c r="C139" s="32" t="s">
        <v>357</v>
      </c>
      <c r="D139" s="32" t="s">
        <v>358</v>
      </c>
      <c r="E139" s="54">
        <v>20</v>
      </c>
      <c r="F139" s="85">
        <v>2015</v>
      </c>
      <c r="G139" s="108" t="s">
        <v>335</v>
      </c>
      <c r="H139" s="135"/>
      <c r="I139" s="138"/>
      <c r="J139" s="141"/>
    </row>
    <row r="140" spans="1:10" ht="25" x14ac:dyDescent="0.35">
      <c r="A140" s="98">
        <v>134</v>
      </c>
      <c r="B140" s="32" t="s">
        <v>359</v>
      </c>
      <c r="C140" s="32" t="s">
        <v>330</v>
      </c>
      <c r="D140" s="32" t="s">
        <v>360</v>
      </c>
      <c r="E140" s="54">
        <v>20</v>
      </c>
      <c r="F140" s="85">
        <v>2017</v>
      </c>
      <c r="G140" s="108" t="s">
        <v>324</v>
      </c>
      <c r="H140" s="135"/>
      <c r="I140" s="138"/>
      <c r="J140" s="141"/>
    </row>
    <row r="141" spans="1:10" ht="25" x14ac:dyDescent="0.35">
      <c r="A141" s="91">
        <v>135</v>
      </c>
      <c r="B141" s="32" t="s">
        <v>361</v>
      </c>
      <c r="C141" s="32" t="s">
        <v>333</v>
      </c>
      <c r="D141" s="32" t="s">
        <v>362</v>
      </c>
      <c r="E141" s="54">
        <v>30</v>
      </c>
      <c r="F141" s="85">
        <v>2017</v>
      </c>
      <c r="G141" s="108" t="s">
        <v>324</v>
      </c>
      <c r="H141" s="135"/>
      <c r="I141" s="138"/>
      <c r="J141" s="141"/>
    </row>
    <row r="142" spans="1:10" ht="25" x14ac:dyDescent="0.35">
      <c r="A142" s="98">
        <v>136</v>
      </c>
      <c r="B142" s="32" t="s">
        <v>363</v>
      </c>
      <c r="C142" s="32" t="s">
        <v>364</v>
      </c>
      <c r="D142" s="32" t="s">
        <v>365</v>
      </c>
      <c r="E142" s="54">
        <v>30</v>
      </c>
      <c r="F142" s="85">
        <v>2016</v>
      </c>
      <c r="G142" s="108" t="s">
        <v>324</v>
      </c>
      <c r="H142" s="135"/>
      <c r="I142" s="138"/>
      <c r="J142" s="141"/>
    </row>
    <row r="143" spans="1:10" ht="25" x14ac:dyDescent="0.35">
      <c r="A143" s="91">
        <v>137</v>
      </c>
      <c r="B143" s="32" t="s">
        <v>366</v>
      </c>
      <c r="C143" s="32" t="s">
        <v>367</v>
      </c>
      <c r="D143" s="32" t="s">
        <v>368</v>
      </c>
      <c r="E143" s="54">
        <v>20</v>
      </c>
      <c r="F143" s="85">
        <v>2021</v>
      </c>
      <c r="G143" s="107" t="s">
        <v>355</v>
      </c>
      <c r="H143" s="135"/>
      <c r="I143" s="138"/>
      <c r="J143" s="141"/>
    </row>
    <row r="144" spans="1:10" ht="25" x14ac:dyDescent="0.35">
      <c r="A144" s="98">
        <v>138</v>
      </c>
      <c r="B144" s="18" t="s">
        <v>369</v>
      </c>
      <c r="C144" s="18" t="s">
        <v>326</v>
      </c>
      <c r="D144" s="83" t="s">
        <v>370</v>
      </c>
      <c r="E144" s="22">
        <v>5</v>
      </c>
      <c r="F144" s="22">
        <v>2014</v>
      </c>
      <c r="G144" s="108" t="s">
        <v>315</v>
      </c>
      <c r="H144" s="135"/>
      <c r="I144" s="138"/>
      <c r="J144" s="141"/>
    </row>
    <row r="145" spans="1:10" ht="25" x14ac:dyDescent="0.35">
      <c r="A145" s="91">
        <v>139</v>
      </c>
      <c r="B145" s="18" t="s">
        <v>371</v>
      </c>
      <c r="C145" s="18" t="s">
        <v>372</v>
      </c>
      <c r="D145" s="19" t="s">
        <v>373</v>
      </c>
      <c r="E145" s="22">
        <v>4</v>
      </c>
      <c r="F145" s="22">
        <v>2017</v>
      </c>
      <c r="G145" s="108" t="s">
        <v>374</v>
      </c>
      <c r="H145" s="135"/>
      <c r="I145" s="138"/>
      <c r="J145" s="141"/>
    </row>
    <row r="146" spans="1:10" ht="25" x14ac:dyDescent="0.35">
      <c r="A146" s="98">
        <v>140</v>
      </c>
      <c r="B146" s="18" t="s">
        <v>375</v>
      </c>
      <c r="C146" s="18" t="s">
        <v>376</v>
      </c>
      <c r="D146" s="18" t="s">
        <v>377</v>
      </c>
      <c r="E146" s="22">
        <v>4</v>
      </c>
      <c r="F146" s="22">
        <v>2022</v>
      </c>
      <c r="G146" s="107" t="s">
        <v>378</v>
      </c>
      <c r="H146" s="135"/>
      <c r="I146" s="138"/>
      <c r="J146" s="141"/>
    </row>
    <row r="147" spans="1:10" ht="15" thickBot="1" x14ac:dyDescent="0.4">
      <c r="A147" s="91">
        <v>141</v>
      </c>
      <c r="B147" s="109" t="s">
        <v>379</v>
      </c>
      <c r="C147" s="110" t="s">
        <v>350</v>
      </c>
      <c r="D147" s="110" t="s">
        <v>380</v>
      </c>
      <c r="E147" s="111">
        <v>54</v>
      </c>
      <c r="F147" s="112"/>
      <c r="G147" s="113" t="s">
        <v>381</v>
      </c>
      <c r="H147" s="136"/>
      <c r="I147" s="139"/>
      <c r="J147" s="142"/>
    </row>
    <row r="148" spans="1:10" ht="15" thickBot="1" x14ac:dyDescent="0.4">
      <c r="A148" s="131" t="s">
        <v>382</v>
      </c>
      <c r="B148" s="132"/>
      <c r="C148" s="132"/>
      <c r="D148" s="132"/>
      <c r="E148" s="132"/>
      <c r="F148" s="132"/>
      <c r="G148" s="132"/>
      <c r="H148" s="158"/>
      <c r="I148" s="158"/>
      <c r="J148" s="159"/>
    </row>
    <row r="149" spans="1:10" x14ac:dyDescent="0.35">
      <c r="A149" s="114">
        <v>142</v>
      </c>
      <c r="B149" s="12" t="s">
        <v>383</v>
      </c>
      <c r="C149" s="12" t="s">
        <v>384</v>
      </c>
      <c r="D149" s="12" t="s">
        <v>385</v>
      </c>
      <c r="E149" s="115">
        <v>10</v>
      </c>
      <c r="F149" s="115">
        <v>2011</v>
      </c>
      <c r="G149" s="15" t="s">
        <v>386</v>
      </c>
      <c r="H149" s="135">
        <v>100</v>
      </c>
      <c r="I149" s="138">
        <v>23</v>
      </c>
      <c r="J149" s="141">
        <f>H149*I149</f>
        <v>2300</v>
      </c>
    </row>
    <row r="150" spans="1:10" x14ac:dyDescent="0.35">
      <c r="A150" s="114">
        <v>143</v>
      </c>
      <c r="B150" s="107" t="s">
        <v>387</v>
      </c>
      <c r="C150" s="107" t="s">
        <v>388</v>
      </c>
      <c r="D150" s="107" t="s">
        <v>389</v>
      </c>
      <c r="E150" s="116">
        <v>30</v>
      </c>
      <c r="F150" s="116">
        <v>2011</v>
      </c>
      <c r="G150" s="15" t="s">
        <v>19</v>
      </c>
      <c r="H150" s="135"/>
      <c r="I150" s="138"/>
      <c r="J150" s="141"/>
    </row>
    <row r="151" spans="1:10" x14ac:dyDescent="0.35">
      <c r="A151" s="114">
        <v>144</v>
      </c>
      <c r="B151" s="107" t="s">
        <v>390</v>
      </c>
      <c r="C151" s="107" t="s">
        <v>388</v>
      </c>
      <c r="D151" s="107" t="s">
        <v>391</v>
      </c>
      <c r="E151" s="116">
        <v>30</v>
      </c>
      <c r="F151" s="116">
        <v>2011</v>
      </c>
      <c r="G151" s="15" t="s">
        <v>19</v>
      </c>
      <c r="H151" s="135"/>
      <c r="I151" s="138"/>
      <c r="J151" s="141"/>
    </row>
    <row r="152" spans="1:10" x14ac:dyDescent="0.35">
      <c r="A152" s="114">
        <v>145</v>
      </c>
      <c r="B152" s="107" t="s">
        <v>392</v>
      </c>
      <c r="C152" s="107" t="s">
        <v>393</v>
      </c>
      <c r="D152" s="107" t="s">
        <v>394</v>
      </c>
      <c r="E152" s="116">
        <v>30</v>
      </c>
      <c r="F152" s="116">
        <v>2004</v>
      </c>
      <c r="G152" s="15" t="s">
        <v>19</v>
      </c>
      <c r="H152" s="135"/>
      <c r="I152" s="138"/>
      <c r="J152" s="141"/>
    </row>
    <row r="153" spans="1:10" x14ac:dyDescent="0.35">
      <c r="A153" s="114">
        <v>146</v>
      </c>
      <c r="B153" s="107" t="s">
        <v>395</v>
      </c>
      <c r="C153" s="107" t="s">
        <v>396</v>
      </c>
      <c r="D153" s="107" t="s">
        <v>397</v>
      </c>
      <c r="E153" s="116">
        <v>26</v>
      </c>
      <c r="F153" s="116">
        <v>2003</v>
      </c>
      <c r="G153" s="15" t="s">
        <v>19</v>
      </c>
      <c r="H153" s="135"/>
      <c r="I153" s="138"/>
      <c r="J153" s="141"/>
    </row>
    <row r="154" spans="1:10" x14ac:dyDescent="0.35">
      <c r="A154" s="114">
        <v>147</v>
      </c>
      <c r="B154" s="107" t="s">
        <v>398</v>
      </c>
      <c r="C154" s="107" t="s">
        <v>399</v>
      </c>
      <c r="D154" s="107" t="s">
        <v>400</v>
      </c>
      <c r="E154" s="116">
        <v>4</v>
      </c>
      <c r="F154" s="116">
        <v>2022</v>
      </c>
      <c r="G154" s="15" t="s">
        <v>19</v>
      </c>
      <c r="H154" s="135"/>
      <c r="I154" s="138"/>
      <c r="J154" s="141"/>
    </row>
    <row r="155" spans="1:10" x14ac:dyDescent="0.35">
      <c r="A155" s="114">
        <v>148</v>
      </c>
      <c r="B155" s="107" t="s">
        <v>401</v>
      </c>
      <c r="C155" s="107" t="s">
        <v>399</v>
      </c>
      <c r="D155" s="107" t="s">
        <v>402</v>
      </c>
      <c r="E155" s="116">
        <v>10</v>
      </c>
      <c r="F155" s="116">
        <v>2005</v>
      </c>
      <c r="G155" s="15" t="s">
        <v>19</v>
      </c>
      <c r="H155" s="135"/>
      <c r="I155" s="138"/>
      <c r="J155" s="141"/>
    </row>
    <row r="156" spans="1:10" x14ac:dyDescent="0.35">
      <c r="A156" s="114">
        <v>149</v>
      </c>
      <c r="B156" s="107" t="s">
        <v>403</v>
      </c>
      <c r="C156" s="107" t="s">
        <v>404</v>
      </c>
      <c r="D156" s="107" t="s">
        <v>405</v>
      </c>
      <c r="E156" s="116">
        <v>30</v>
      </c>
      <c r="F156" s="116">
        <v>2011</v>
      </c>
      <c r="G156" s="15" t="s">
        <v>19</v>
      </c>
      <c r="H156" s="135"/>
      <c r="I156" s="138"/>
      <c r="J156" s="141"/>
    </row>
    <row r="157" spans="1:10" x14ac:dyDescent="0.35">
      <c r="A157" s="114">
        <v>150</v>
      </c>
      <c r="B157" s="107" t="s">
        <v>406</v>
      </c>
      <c r="C157" s="107" t="s">
        <v>407</v>
      </c>
      <c r="D157" s="107" t="s">
        <v>408</v>
      </c>
      <c r="E157" s="116">
        <v>40</v>
      </c>
      <c r="F157" s="116">
        <v>2009</v>
      </c>
      <c r="G157" s="15" t="s">
        <v>19</v>
      </c>
      <c r="H157" s="135"/>
      <c r="I157" s="138"/>
      <c r="J157" s="141"/>
    </row>
    <row r="158" spans="1:10" x14ac:dyDescent="0.35">
      <c r="A158" s="114">
        <v>151</v>
      </c>
      <c r="B158" s="77" t="s">
        <v>409</v>
      </c>
      <c r="C158" s="77" t="s">
        <v>407</v>
      </c>
      <c r="D158" s="77" t="s">
        <v>410</v>
      </c>
      <c r="E158" s="117">
        <v>26</v>
      </c>
      <c r="F158" s="116">
        <v>2004</v>
      </c>
      <c r="G158" s="15" t="s">
        <v>19</v>
      </c>
      <c r="H158" s="135"/>
      <c r="I158" s="138"/>
      <c r="J158" s="141"/>
    </row>
    <row r="159" spans="1:10" x14ac:dyDescent="0.35">
      <c r="A159" s="114">
        <v>152</v>
      </c>
      <c r="B159" s="87" t="s">
        <v>411</v>
      </c>
      <c r="C159" s="87" t="s">
        <v>412</v>
      </c>
      <c r="D159" s="87" t="s">
        <v>413</v>
      </c>
      <c r="E159" s="57">
        <v>20</v>
      </c>
      <c r="F159" s="55">
        <v>2013</v>
      </c>
      <c r="G159" s="52" t="s">
        <v>19</v>
      </c>
      <c r="H159" s="135"/>
      <c r="I159" s="138"/>
      <c r="J159" s="141"/>
    </row>
    <row r="160" spans="1:10" x14ac:dyDescent="0.35">
      <c r="A160" s="114">
        <v>153</v>
      </c>
      <c r="B160" s="34" t="s">
        <v>414</v>
      </c>
      <c r="C160" s="34" t="s">
        <v>415</v>
      </c>
      <c r="D160" s="34" t="s">
        <v>416</v>
      </c>
      <c r="E160" s="55">
        <v>10</v>
      </c>
      <c r="F160" s="55">
        <v>2016</v>
      </c>
      <c r="G160" s="52" t="s">
        <v>19</v>
      </c>
      <c r="H160" s="135"/>
      <c r="I160" s="138"/>
      <c r="J160" s="141"/>
    </row>
    <row r="161" spans="1:10" x14ac:dyDescent="0.35">
      <c r="A161" s="114">
        <v>154</v>
      </c>
      <c r="B161" s="34" t="s">
        <v>417</v>
      </c>
      <c r="C161" s="34" t="s">
        <v>418</v>
      </c>
      <c r="D161" s="34" t="s">
        <v>419</v>
      </c>
      <c r="E161" s="55">
        <v>10</v>
      </c>
      <c r="F161" s="57">
        <v>2018</v>
      </c>
      <c r="G161" s="58" t="s">
        <v>19</v>
      </c>
      <c r="H161" s="135"/>
      <c r="I161" s="138"/>
      <c r="J161" s="141"/>
    </row>
    <row r="162" spans="1:10" x14ac:dyDescent="0.35">
      <c r="A162" s="114">
        <v>155</v>
      </c>
      <c r="B162" s="34" t="s">
        <v>420</v>
      </c>
      <c r="C162" s="34" t="s">
        <v>421</v>
      </c>
      <c r="D162" s="34" t="s">
        <v>422</v>
      </c>
      <c r="E162" s="55">
        <v>20</v>
      </c>
      <c r="F162" s="57">
        <v>2021</v>
      </c>
      <c r="G162" s="32" t="s">
        <v>19</v>
      </c>
      <c r="H162" s="135"/>
      <c r="I162" s="138"/>
      <c r="J162" s="141"/>
    </row>
    <row r="163" spans="1:10" x14ac:dyDescent="0.35">
      <c r="A163" s="114">
        <v>156</v>
      </c>
      <c r="B163" s="34" t="s">
        <v>423</v>
      </c>
      <c r="C163" s="34" t="s">
        <v>424</v>
      </c>
      <c r="D163" s="34" t="s">
        <v>425</v>
      </c>
      <c r="E163" s="55">
        <v>20</v>
      </c>
      <c r="F163" s="55" t="s">
        <v>426</v>
      </c>
      <c r="G163" s="32" t="s">
        <v>19</v>
      </c>
      <c r="H163" s="135"/>
      <c r="I163" s="138"/>
      <c r="J163" s="141"/>
    </row>
    <row r="164" spans="1:10" x14ac:dyDescent="0.35">
      <c r="A164" s="114">
        <v>157</v>
      </c>
      <c r="B164" s="34" t="s">
        <v>427</v>
      </c>
      <c r="C164" s="34" t="s">
        <v>428</v>
      </c>
      <c r="D164" s="34" t="s">
        <v>429</v>
      </c>
      <c r="E164" s="55">
        <v>10</v>
      </c>
      <c r="F164" s="55">
        <v>2022</v>
      </c>
      <c r="G164" s="32" t="s">
        <v>19</v>
      </c>
      <c r="H164" s="135"/>
      <c r="I164" s="138"/>
      <c r="J164" s="141"/>
    </row>
    <row r="165" spans="1:10" x14ac:dyDescent="0.35">
      <c r="A165" s="114">
        <v>158</v>
      </c>
      <c r="B165" s="25" t="s">
        <v>430</v>
      </c>
      <c r="C165" s="25" t="s">
        <v>431</v>
      </c>
      <c r="D165" s="25" t="s">
        <v>432</v>
      </c>
      <c r="E165" s="118">
        <v>40</v>
      </c>
      <c r="F165" s="119">
        <v>2006</v>
      </c>
      <c r="G165" s="11" t="s">
        <v>100</v>
      </c>
      <c r="H165" s="134">
        <v>100</v>
      </c>
      <c r="I165" s="137">
        <v>38</v>
      </c>
      <c r="J165" s="140">
        <f>H165*I165</f>
        <v>3800</v>
      </c>
    </row>
    <row r="166" spans="1:10" x14ac:dyDescent="0.35">
      <c r="A166" s="114">
        <v>159</v>
      </c>
      <c r="B166" s="83" t="s">
        <v>433</v>
      </c>
      <c r="C166" s="83" t="s">
        <v>434</v>
      </c>
      <c r="D166" s="83" t="s">
        <v>435</v>
      </c>
      <c r="E166" s="27">
        <v>26</v>
      </c>
      <c r="F166" s="120">
        <v>2011</v>
      </c>
      <c r="G166" s="11" t="s">
        <v>100</v>
      </c>
      <c r="H166" s="135"/>
      <c r="I166" s="138"/>
      <c r="J166" s="141"/>
    </row>
    <row r="167" spans="1:10" x14ac:dyDescent="0.35">
      <c r="A167" s="114">
        <v>160</v>
      </c>
      <c r="B167" s="83" t="s">
        <v>436</v>
      </c>
      <c r="C167" s="83" t="s">
        <v>437</v>
      </c>
      <c r="D167" s="84" t="s">
        <v>438</v>
      </c>
      <c r="E167" s="27">
        <v>28</v>
      </c>
      <c r="F167" s="120">
        <v>2004</v>
      </c>
      <c r="G167" s="11" t="s">
        <v>100</v>
      </c>
      <c r="H167" s="135"/>
      <c r="I167" s="138"/>
      <c r="J167" s="141"/>
    </row>
    <row r="168" spans="1:10" x14ac:dyDescent="0.35">
      <c r="A168" s="114">
        <v>161</v>
      </c>
      <c r="B168" s="83" t="s">
        <v>439</v>
      </c>
      <c r="C168" s="83" t="s">
        <v>440</v>
      </c>
      <c r="D168" s="83" t="s">
        <v>441</v>
      </c>
      <c r="E168" s="27">
        <v>26</v>
      </c>
      <c r="F168" s="120">
        <v>2002</v>
      </c>
      <c r="G168" s="11" t="s">
        <v>100</v>
      </c>
      <c r="H168" s="135"/>
      <c r="I168" s="138"/>
      <c r="J168" s="141"/>
    </row>
    <row r="169" spans="1:10" x14ac:dyDescent="0.35">
      <c r="A169" s="114">
        <v>162</v>
      </c>
      <c r="B169" s="83" t="s">
        <v>442</v>
      </c>
      <c r="C169" s="83" t="s">
        <v>443</v>
      </c>
      <c r="D169" s="83" t="s">
        <v>444</v>
      </c>
      <c r="E169" s="27">
        <v>30</v>
      </c>
      <c r="F169" s="120">
        <v>2011</v>
      </c>
      <c r="G169" s="11" t="s">
        <v>100</v>
      </c>
      <c r="H169" s="135"/>
      <c r="I169" s="138"/>
      <c r="J169" s="141"/>
    </row>
    <row r="170" spans="1:10" x14ac:dyDescent="0.35">
      <c r="A170" s="114">
        <v>163</v>
      </c>
      <c r="B170" s="83" t="s">
        <v>445</v>
      </c>
      <c r="C170" s="83" t="s">
        <v>446</v>
      </c>
      <c r="D170" s="83" t="s">
        <v>447</v>
      </c>
      <c r="E170" s="27">
        <v>32</v>
      </c>
      <c r="F170" s="120">
        <v>1998</v>
      </c>
      <c r="G170" s="18" t="s">
        <v>381</v>
      </c>
      <c r="H170" s="135"/>
      <c r="I170" s="138"/>
      <c r="J170" s="141"/>
    </row>
    <row r="171" spans="1:10" x14ac:dyDescent="0.35">
      <c r="A171" s="114">
        <v>164</v>
      </c>
      <c r="B171" s="23" t="s">
        <v>448</v>
      </c>
      <c r="C171" s="23" t="s">
        <v>449</v>
      </c>
      <c r="D171" s="23" t="s">
        <v>450</v>
      </c>
      <c r="E171" s="28">
        <v>10</v>
      </c>
      <c r="F171" s="120">
        <v>2006</v>
      </c>
      <c r="G171" s="11" t="s">
        <v>100</v>
      </c>
      <c r="H171" s="135"/>
      <c r="I171" s="138"/>
      <c r="J171" s="141"/>
    </row>
    <row r="172" spans="1:10" x14ac:dyDescent="0.35">
      <c r="A172" s="114">
        <v>165</v>
      </c>
      <c r="B172" s="23" t="s">
        <v>451</v>
      </c>
      <c r="C172" s="23" t="s">
        <v>452</v>
      </c>
      <c r="D172" s="23" t="s">
        <v>453</v>
      </c>
      <c r="E172" s="28">
        <v>10</v>
      </c>
      <c r="F172" s="120">
        <v>2011</v>
      </c>
      <c r="G172" s="11" t="s">
        <v>100</v>
      </c>
      <c r="H172" s="135"/>
      <c r="I172" s="138"/>
      <c r="J172" s="141"/>
    </row>
    <row r="173" spans="1:10" x14ac:dyDescent="0.35">
      <c r="A173" s="114">
        <v>166</v>
      </c>
      <c r="B173" s="23" t="s">
        <v>454</v>
      </c>
      <c r="C173" s="23" t="s">
        <v>452</v>
      </c>
      <c r="D173" s="23" t="s">
        <v>455</v>
      </c>
      <c r="E173" s="31">
        <v>30</v>
      </c>
      <c r="F173" s="75">
        <v>2015</v>
      </c>
      <c r="G173" s="32" t="s">
        <v>100</v>
      </c>
      <c r="H173" s="135"/>
      <c r="I173" s="138"/>
      <c r="J173" s="141"/>
    </row>
    <row r="174" spans="1:10" x14ac:dyDescent="0.35">
      <c r="A174" s="114">
        <v>167</v>
      </c>
      <c r="B174" s="83" t="s">
        <v>456</v>
      </c>
      <c r="C174" s="83" t="s">
        <v>440</v>
      </c>
      <c r="D174" s="83" t="s">
        <v>457</v>
      </c>
      <c r="E174" s="27">
        <v>30</v>
      </c>
      <c r="F174" s="120">
        <v>2025</v>
      </c>
      <c r="G174" s="18" t="s">
        <v>100</v>
      </c>
      <c r="H174" s="135"/>
      <c r="I174" s="138"/>
      <c r="J174" s="141"/>
    </row>
    <row r="175" spans="1:10" x14ac:dyDescent="0.35">
      <c r="A175" s="114">
        <v>168</v>
      </c>
      <c r="B175" s="83" t="s">
        <v>458</v>
      </c>
      <c r="C175" s="83" t="s">
        <v>437</v>
      </c>
      <c r="D175" s="83" t="s">
        <v>459</v>
      </c>
      <c r="E175" s="27">
        <v>30</v>
      </c>
      <c r="F175" s="120">
        <v>1980</v>
      </c>
      <c r="G175" s="18" t="s">
        <v>381</v>
      </c>
      <c r="H175" s="135"/>
      <c r="I175" s="138"/>
      <c r="J175" s="141"/>
    </row>
    <row r="176" spans="1:10" x14ac:dyDescent="0.35">
      <c r="A176" s="114">
        <v>169</v>
      </c>
      <c r="B176" s="83" t="s">
        <v>460</v>
      </c>
      <c r="C176" s="83" t="s">
        <v>446</v>
      </c>
      <c r="D176" s="83" t="s">
        <v>461</v>
      </c>
      <c r="E176" s="27">
        <v>10</v>
      </c>
      <c r="F176" s="120">
        <v>2019</v>
      </c>
      <c r="G176" s="18" t="s">
        <v>100</v>
      </c>
      <c r="H176" s="135"/>
      <c r="I176" s="138"/>
      <c r="J176" s="141"/>
    </row>
    <row r="177" spans="1:10" x14ac:dyDescent="0.35">
      <c r="A177" s="114">
        <v>170</v>
      </c>
      <c r="B177" s="83" t="s">
        <v>462</v>
      </c>
      <c r="C177" s="83" t="s">
        <v>463</v>
      </c>
      <c r="D177" s="83" t="s">
        <v>464</v>
      </c>
      <c r="E177" s="27">
        <v>10</v>
      </c>
      <c r="F177" s="120">
        <v>2021</v>
      </c>
      <c r="G177" s="18" t="s">
        <v>100</v>
      </c>
      <c r="H177" s="135"/>
      <c r="I177" s="138"/>
      <c r="J177" s="141"/>
    </row>
    <row r="178" spans="1:10" x14ac:dyDescent="0.35">
      <c r="A178" s="114">
        <v>171</v>
      </c>
      <c r="B178" s="83" t="s">
        <v>465</v>
      </c>
      <c r="C178" s="83" t="s">
        <v>440</v>
      </c>
      <c r="D178" s="83" t="s">
        <v>466</v>
      </c>
      <c r="E178" s="27">
        <v>30</v>
      </c>
      <c r="F178" s="120">
        <v>2021</v>
      </c>
      <c r="G178" s="18" t="s">
        <v>100</v>
      </c>
      <c r="H178" s="135"/>
      <c r="I178" s="138"/>
      <c r="J178" s="141"/>
    </row>
    <row r="179" spans="1:10" x14ac:dyDescent="0.35">
      <c r="A179" s="114">
        <v>172</v>
      </c>
      <c r="B179" s="83" t="s">
        <v>467</v>
      </c>
      <c r="C179" s="83" t="s">
        <v>446</v>
      </c>
      <c r="D179" s="83" t="s">
        <v>468</v>
      </c>
      <c r="E179" s="27">
        <v>30</v>
      </c>
      <c r="F179" s="120">
        <v>1975</v>
      </c>
      <c r="G179" s="18" t="s">
        <v>381</v>
      </c>
      <c r="H179" s="135"/>
      <c r="I179" s="138"/>
      <c r="J179" s="141"/>
    </row>
    <row r="180" spans="1:10" x14ac:dyDescent="0.35">
      <c r="A180" s="114">
        <v>173</v>
      </c>
      <c r="B180" s="83" t="s">
        <v>469</v>
      </c>
      <c r="C180" s="83" t="s">
        <v>470</v>
      </c>
      <c r="D180" s="83" t="s">
        <v>471</v>
      </c>
      <c r="E180" s="27">
        <v>26</v>
      </c>
      <c r="F180" s="120">
        <v>1980</v>
      </c>
      <c r="G180" s="18" t="s">
        <v>381</v>
      </c>
      <c r="H180" s="135"/>
      <c r="I180" s="138"/>
      <c r="J180" s="141"/>
    </row>
    <row r="181" spans="1:10" x14ac:dyDescent="0.35">
      <c r="A181" s="114">
        <v>174</v>
      </c>
      <c r="B181" s="83" t="s">
        <v>472</v>
      </c>
      <c r="C181" s="83" t="s">
        <v>470</v>
      </c>
      <c r="D181" s="83" t="s">
        <v>473</v>
      </c>
      <c r="E181" s="27">
        <v>30</v>
      </c>
      <c r="F181" s="120">
        <v>1975</v>
      </c>
      <c r="G181" s="18" t="s">
        <v>381</v>
      </c>
      <c r="H181" s="135"/>
      <c r="I181" s="138"/>
      <c r="J181" s="141"/>
    </row>
    <row r="182" spans="1:10" x14ac:dyDescent="0.35">
      <c r="A182" s="114">
        <v>175</v>
      </c>
      <c r="B182" s="83" t="s">
        <v>474</v>
      </c>
      <c r="C182" s="83" t="s">
        <v>431</v>
      </c>
      <c r="D182" s="83" t="s">
        <v>475</v>
      </c>
      <c r="E182" s="35">
        <v>10</v>
      </c>
      <c r="F182" s="73">
        <v>2018</v>
      </c>
      <c r="G182" s="32" t="s">
        <v>100</v>
      </c>
      <c r="H182" s="135"/>
      <c r="I182" s="138"/>
      <c r="J182" s="141"/>
    </row>
    <row r="183" spans="1:10" x14ac:dyDescent="0.35">
      <c r="A183" s="114">
        <v>176</v>
      </c>
      <c r="B183" s="83" t="s">
        <v>476</v>
      </c>
      <c r="C183" s="83" t="s">
        <v>431</v>
      </c>
      <c r="D183" s="83" t="s">
        <v>477</v>
      </c>
      <c r="E183" s="27">
        <v>26</v>
      </c>
      <c r="F183" s="120">
        <v>1979</v>
      </c>
      <c r="G183" s="18" t="s">
        <v>381</v>
      </c>
      <c r="H183" s="135"/>
      <c r="I183" s="138"/>
      <c r="J183" s="141"/>
    </row>
    <row r="184" spans="1:10" x14ac:dyDescent="0.35">
      <c r="A184" s="114">
        <v>177</v>
      </c>
      <c r="B184" s="83" t="s">
        <v>478</v>
      </c>
      <c r="C184" s="83" t="s">
        <v>452</v>
      </c>
      <c r="D184" s="83" t="s">
        <v>479</v>
      </c>
      <c r="E184" s="27">
        <v>7</v>
      </c>
      <c r="F184" s="120">
        <v>1972</v>
      </c>
      <c r="G184" s="18" t="s">
        <v>381</v>
      </c>
      <c r="H184" s="135"/>
      <c r="I184" s="138"/>
      <c r="J184" s="141"/>
    </row>
    <row r="185" spans="1:10" x14ac:dyDescent="0.35">
      <c r="A185" s="114">
        <v>178</v>
      </c>
      <c r="B185" s="83" t="s">
        <v>480</v>
      </c>
      <c r="C185" s="83" t="s">
        <v>431</v>
      </c>
      <c r="D185" s="121" t="s">
        <v>481</v>
      </c>
      <c r="E185" s="122">
        <v>10</v>
      </c>
      <c r="F185" s="122">
        <v>2015</v>
      </c>
      <c r="G185" s="123" t="s">
        <v>100</v>
      </c>
      <c r="H185" s="135"/>
      <c r="I185" s="138"/>
      <c r="J185" s="141"/>
    </row>
    <row r="186" spans="1:10" x14ac:dyDescent="0.35">
      <c r="A186" s="114">
        <v>179</v>
      </c>
      <c r="B186" s="83" t="s">
        <v>482</v>
      </c>
      <c r="C186" s="83" t="s">
        <v>431</v>
      </c>
      <c r="D186" s="83" t="s">
        <v>483</v>
      </c>
      <c r="E186" s="27">
        <v>7</v>
      </c>
      <c r="F186" s="120">
        <v>1985</v>
      </c>
      <c r="G186" s="18" t="s">
        <v>381</v>
      </c>
      <c r="H186" s="135"/>
      <c r="I186" s="138"/>
      <c r="J186" s="141"/>
    </row>
    <row r="187" spans="1:10" x14ac:dyDescent="0.35">
      <c r="A187" s="114">
        <v>180</v>
      </c>
      <c r="B187" s="83" t="s">
        <v>484</v>
      </c>
      <c r="C187" s="83" t="s">
        <v>431</v>
      </c>
      <c r="D187" s="83" t="s">
        <v>485</v>
      </c>
      <c r="E187" s="27">
        <v>4</v>
      </c>
      <c r="F187" s="120">
        <v>2021</v>
      </c>
      <c r="G187" s="18" t="s">
        <v>100</v>
      </c>
      <c r="H187" s="135"/>
      <c r="I187" s="138"/>
      <c r="J187" s="141"/>
    </row>
    <row r="188" spans="1:10" x14ac:dyDescent="0.35">
      <c r="A188" s="114">
        <v>181</v>
      </c>
      <c r="B188" s="83" t="s">
        <v>486</v>
      </c>
      <c r="C188" s="83" t="s">
        <v>431</v>
      </c>
      <c r="D188" s="83" t="s">
        <v>487</v>
      </c>
      <c r="E188" s="27">
        <v>7</v>
      </c>
      <c r="F188" s="120">
        <v>1986</v>
      </c>
      <c r="G188" s="18" t="s">
        <v>381</v>
      </c>
      <c r="H188" s="135"/>
      <c r="I188" s="138"/>
      <c r="J188" s="141"/>
    </row>
    <row r="189" spans="1:10" x14ac:dyDescent="0.35">
      <c r="A189" s="114">
        <v>182</v>
      </c>
      <c r="B189" s="83" t="s">
        <v>488</v>
      </c>
      <c r="C189" s="83" t="s">
        <v>489</v>
      </c>
      <c r="D189" s="83" t="s">
        <v>490</v>
      </c>
      <c r="E189" s="27">
        <v>7</v>
      </c>
      <c r="F189" s="120">
        <v>1986</v>
      </c>
      <c r="G189" s="18" t="s">
        <v>381</v>
      </c>
      <c r="H189" s="135"/>
      <c r="I189" s="138"/>
      <c r="J189" s="141"/>
    </row>
    <row r="190" spans="1:10" x14ac:dyDescent="0.35">
      <c r="A190" s="114">
        <v>183</v>
      </c>
      <c r="B190" s="32" t="s">
        <v>491</v>
      </c>
      <c r="C190" s="32" t="s">
        <v>446</v>
      </c>
      <c r="D190" s="32" t="s">
        <v>492</v>
      </c>
      <c r="E190" s="54">
        <v>10</v>
      </c>
      <c r="F190" s="54">
        <v>2017</v>
      </c>
      <c r="G190" s="32" t="s">
        <v>100</v>
      </c>
      <c r="H190" s="135"/>
      <c r="I190" s="138"/>
      <c r="J190" s="141"/>
    </row>
    <row r="191" spans="1:10" x14ac:dyDescent="0.35">
      <c r="A191" s="114">
        <v>184</v>
      </c>
      <c r="B191" s="32" t="s">
        <v>493</v>
      </c>
      <c r="C191" s="32" t="s">
        <v>446</v>
      </c>
      <c r="D191" s="32" t="s">
        <v>494</v>
      </c>
      <c r="E191" s="54">
        <v>10</v>
      </c>
      <c r="F191" s="54">
        <v>2018</v>
      </c>
      <c r="G191" s="32" t="s">
        <v>100</v>
      </c>
      <c r="H191" s="135"/>
      <c r="I191" s="138"/>
      <c r="J191" s="141"/>
    </row>
    <row r="192" spans="1:10" x14ac:dyDescent="0.35">
      <c r="A192" s="114">
        <v>185</v>
      </c>
      <c r="B192" s="18" t="s">
        <v>495</v>
      </c>
      <c r="C192" s="18" t="s">
        <v>470</v>
      </c>
      <c r="D192" s="18" t="s">
        <v>496</v>
      </c>
      <c r="E192" s="22">
        <v>30</v>
      </c>
      <c r="F192" s="22">
        <v>1973</v>
      </c>
      <c r="G192" s="18" t="s">
        <v>381</v>
      </c>
      <c r="H192" s="135"/>
      <c r="I192" s="138"/>
      <c r="J192" s="141"/>
    </row>
    <row r="193" spans="1:10" x14ac:dyDescent="0.35">
      <c r="A193" s="114">
        <v>186</v>
      </c>
      <c r="B193" s="124" t="s">
        <v>497</v>
      </c>
      <c r="C193" s="124" t="s">
        <v>470</v>
      </c>
      <c r="D193" s="125" t="s">
        <v>498</v>
      </c>
      <c r="E193" s="41">
        <v>30</v>
      </c>
      <c r="F193" s="41">
        <v>1973</v>
      </c>
      <c r="G193" s="124" t="s">
        <v>381</v>
      </c>
      <c r="H193" s="136"/>
      <c r="I193" s="139"/>
      <c r="J193" s="141"/>
    </row>
    <row r="194" spans="1:10" x14ac:dyDescent="0.35">
      <c r="A194" s="161" t="s">
        <v>499</v>
      </c>
      <c r="B194" s="161"/>
      <c r="C194" s="161"/>
      <c r="D194" s="161"/>
      <c r="E194" s="161"/>
      <c r="F194" s="161"/>
      <c r="G194" s="161"/>
      <c r="H194" s="161"/>
      <c r="I194" s="161"/>
      <c r="J194" s="126">
        <f>J4+J40+J89+J125+J149+J73+J165</f>
        <v>18700</v>
      </c>
    </row>
    <row r="195" spans="1:10" x14ac:dyDescent="0.35">
      <c r="A195" s="162" t="s">
        <v>501</v>
      </c>
      <c r="B195" s="163"/>
      <c r="C195" s="163"/>
      <c r="D195" s="163"/>
      <c r="E195" s="163"/>
      <c r="F195" s="163"/>
      <c r="G195" s="163"/>
      <c r="H195" s="163"/>
      <c r="I195" s="164"/>
      <c r="J195" s="127">
        <f>J194*21/100</f>
        <v>3927</v>
      </c>
    </row>
    <row r="196" spans="1:10" x14ac:dyDescent="0.35">
      <c r="A196" s="162" t="s">
        <v>503</v>
      </c>
      <c r="B196" s="163"/>
      <c r="C196" s="163"/>
      <c r="D196" s="163"/>
      <c r="E196" s="163"/>
      <c r="F196" s="163"/>
      <c r="G196" s="163"/>
      <c r="H196" s="163"/>
      <c r="I196" s="164"/>
      <c r="J196" s="127">
        <f>J194+J195</f>
        <v>22627</v>
      </c>
    </row>
    <row r="197" spans="1:10" x14ac:dyDescent="0.35">
      <c r="H197" s="1"/>
    </row>
    <row r="199" spans="1:10" ht="17.25" customHeight="1" x14ac:dyDescent="0.35">
      <c r="A199" s="160" t="s">
        <v>500</v>
      </c>
      <c r="B199" s="160"/>
      <c r="C199" s="160"/>
      <c r="D199" s="160"/>
      <c r="E199" s="160"/>
      <c r="F199" s="160"/>
      <c r="G199" s="160"/>
    </row>
    <row r="200" spans="1:10" ht="15" customHeight="1" x14ac:dyDescent="0.35">
      <c r="A200" s="160" t="s">
        <v>502</v>
      </c>
      <c r="B200" s="160"/>
      <c r="C200" s="160"/>
      <c r="D200" s="160"/>
      <c r="E200" s="160"/>
      <c r="F200" s="160"/>
      <c r="G200" s="160"/>
    </row>
    <row r="201" spans="1:10" ht="33" customHeight="1" x14ac:dyDescent="0.35">
      <c r="A201" s="160"/>
      <c r="B201" s="160"/>
      <c r="C201" s="160"/>
      <c r="D201" s="160"/>
      <c r="E201" s="160"/>
      <c r="F201" s="160"/>
      <c r="G201" s="160"/>
    </row>
  </sheetData>
  <sheetProtection algorithmName="SHA-512" hashValue="yfdaQxtQYoyJJxETgBNFVYocVVlzKo3zVpt8v4zGJShA5n53TiGxqBrxv9xvJxzvoXszI5a1n3a8PUd+9vjDOA==" saltValue="RKm5OfiMJT0Mf01tRm8W9A==" spinCount="100000" sheet="1" objects="1" scenarios="1"/>
  <mergeCells count="37">
    <mergeCell ref="A200:G201"/>
    <mergeCell ref="A199:G199"/>
    <mergeCell ref="A194:I194"/>
    <mergeCell ref="A195:I195"/>
    <mergeCell ref="A196:I196"/>
    <mergeCell ref="H165:H193"/>
    <mergeCell ref="I165:I193"/>
    <mergeCell ref="J165:J193"/>
    <mergeCell ref="A124:J124"/>
    <mergeCell ref="H125:H147"/>
    <mergeCell ref="I125:I147"/>
    <mergeCell ref="J125:J147"/>
    <mergeCell ref="A148:J148"/>
    <mergeCell ref="H149:H164"/>
    <mergeCell ref="I149:I164"/>
    <mergeCell ref="J149:J164"/>
    <mergeCell ref="A88:J88"/>
    <mergeCell ref="H89:H123"/>
    <mergeCell ref="I89:I123"/>
    <mergeCell ref="J89:J123"/>
    <mergeCell ref="B90:B91"/>
    <mergeCell ref="C90:C91"/>
    <mergeCell ref="D90:D91"/>
    <mergeCell ref="A39:J39"/>
    <mergeCell ref="H40:H72"/>
    <mergeCell ref="I40:I72"/>
    <mergeCell ref="J40:J72"/>
    <mergeCell ref="H73:H87"/>
    <mergeCell ref="I73:I87"/>
    <mergeCell ref="J73:J87"/>
    <mergeCell ref="A3:J3"/>
    <mergeCell ref="H4:H38"/>
    <mergeCell ref="I4:I38"/>
    <mergeCell ref="J4:J38"/>
    <mergeCell ref="B16:B17"/>
    <mergeCell ref="C16:C17"/>
    <mergeCell ref="D16:D17"/>
  </mergeCell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3FF8DA-CBD9-4E25-8DEE-3C926FC2709E}">
  <dimension ref="A1:G201"/>
  <sheetViews>
    <sheetView workbookViewId="0">
      <selection activeCell="J10" sqref="J10"/>
    </sheetView>
  </sheetViews>
  <sheetFormatPr defaultColWidth="8.81640625" defaultRowHeight="14.5" x14ac:dyDescent="0.35"/>
  <cols>
    <col min="2" max="2" width="16" customWidth="1"/>
    <col min="3" max="3" width="35.36328125" customWidth="1"/>
    <col min="4" max="4" width="47.453125" customWidth="1"/>
    <col min="5" max="5" width="11.1796875" customWidth="1"/>
    <col min="6" max="6" width="12.81640625" customWidth="1"/>
    <col min="7" max="7" width="26.36328125" customWidth="1"/>
  </cols>
  <sheetData>
    <row r="1" spans="1:7" ht="52.5" thickBot="1" x14ac:dyDescent="0.4">
      <c r="A1" s="2" t="s">
        <v>0</v>
      </c>
      <c r="B1" s="3" t="s">
        <v>1</v>
      </c>
      <c r="C1" s="4" t="s">
        <v>2</v>
      </c>
      <c r="D1" s="4" t="s">
        <v>3</v>
      </c>
      <c r="E1" s="3" t="s">
        <v>4</v>
      </c>
      <c r="F1" s="3" t="s">
        <v>5</v>
      </c>
      <c r="G1" s="3" t="s">
        <v>6</v>
      </c>
    </row>
    <row r="2" spans="1:7" x14ac:dyDescent="0.35">
      <c r="A2" s="6">
        <v>1</v>
      </c>
      <c r="B2" s="7">
        <v>2</v>
      </c>
      <c r="C2" s="8">
        <v>3</v>
      </c>
      <c r="D2" s="8">
        <v>4</v>
      </c>
      <c r="E2" s="7">
        <v>5</v>
      </c>
      <c r="F2" s="7">
        <v>6</v>
      </c>
      <c r="G2" s="8">
        <v>7</v>
      </c>
    </row>
    <row r="4" spans="1:7" x14ac:dyDescent="0.35">
      <c r="A4" s="10">
        <v>1</v>
      </c>
      <c r="B4" s="11" t="s">
        <v>11</v>
      </c>
      <c r="C4" s="11" t="s">
        <v>12</v>
      </c>
      <c r="D4" s="12" t="s">
        <v>13</v>
      </c>
      <c r="E4" s="13">
        <v>70</v>
      </c>
      <c r="F4" s="14">
        <v>2021</v>
      </c>
      <c r="G4" s="15" t="s">
        <v>14</v>
      </c>
    </row>
    <row r="5" spans="1:7" x14ac:dyDescent="0.35">
      <c r="A5" s="17">
        <v>2</v>
      </c>
      <c r="B5" s="18" t="s">
        <v>15</v>
      </c>
      <c r="C5" s="18" t="s">
        <v>16</v>
      </c>
      <c r="D5" s="19" t="s">
        <v>17</v>
      </c>
      <c r="E5" s="20" t="s">
        <v>18</v>
      </c>
      <c r="F5" s="21">
        <v>2008</v>
      </c>
      <c r="G5" s="15" t="s">
        <v>19</v>
      </c>
    </row>
    <row r="6" spans="1:7" x14ac:dyDescent="0.35">
      <c r="A6" s="10">
        <v>3</v>
      </c>
      <c r="B6" s="18" t="s">
        <v>20</v>
      </c>
      <c r="C6" s="18" t="s">
        <v>21</v>
      </c>
      <c r="D6" s="18" t="s">
        <v>22</v>
      </c>
      <c r="E6" s="20">
        <v>20</v>
      </c>
      <c r="F6" s="21">
        <v>2007</v>
      </c>
      <c r="G6" s="15" t="s">
        <v>19</v>
      </c>
    </row>
    <row r="7" spans="1:7" x14ac:dyDescent="0.35">
      <c r="A7" s="17">
        <v>4</v>
      </c>
      <c r="B7" s="18" t="s">
        <v>23</v>
      </c>
      <c r="C7" s="18" t="s">
        <v>21</v>
      </c>
      <c r="D7" s="19" t="s">
        <v>24</v>
      </c>
      <c r="E7" s="20">
        <v>30</v>
      </c>
      <c r="F7" s="21">
        <v>2009</v>
      </c>
      <c r="G7" s="15" t="s">
        <v>19</v>
      </c>
    </row>
    <row r="8" spans="1:7" x14ac:dyDescent="0.35">
      <c r="A8" s="10">
        <v>5</v>
      </c>
      <c r="B8" s="18" t="s">
        <v>25</v>
      </c>
      <c r="C8" s="18" t="s">
        <v>21</v>
      </c>
      <c r="D8" s="18" t="s">
        <v>26</v>
      </c>
      <c r="E8" s="20">
        <v>30</v>
      </c>
      <c r="F8" s="21">
        <v>2004</v>
      </c>
      <c r="G8" s="15" t="s">
        <v>19</v>
      </c>
    </row>
    <row r="9" spans="1:7" x14ac:dyDescent="0.35">
      <c r="A9" s="10">
        <v>6</v>
      </c>
      <c r="B9" s="18" t="s">
        <v>27</v>
      </c>
      <c r="C9" s="18" t="s">
        <v>21</v>
      </c>
      <c r="D9" s="18" t="s">
        <v>28</v>
      </c>
      <c r="E9" s="20">
        <v>30</v>
      </c>
      <c r="F9" s="21">
        <v>2009</v>
      </c>
      <c r="G9" s="15" t="s">
        <v>19</v>
      </c>
    </row>
    <row r="10" spans="1:7" x14ac:dyDescent="0.35">
      <c r="A10" s="17">
        <v>7</v>
      </c>
      <c r="B10" s="18" t="s">
        <v>29</v>
      </c>
      <c r="C10" s="11" t="s">
        <v>12</v>
      </c>
      <c r="D10" s="18" t="s">
        <v>30</v>
      </c>
      <c r="E10" s="20">
        <v>20</v>
      </c>
      <c r="F10" s="21">
        <v>2014</v>
      </c>
      <c r="G10" s="15" t="s">
        <v>19</v>
      </c>
    </row>
    <row r="11" spans="1:7" x14ac:dyDescent="0.35">
      <c r="A11" s="10">
        <v>8</v>
      </c>
      <c r="B11" s="18" t="s">
        <v>31</v>
      </c>
      <c r="C11" s="18" t="s">
        <v>21</v>
      </c>
      <c r="D11" s="18" t="s">
        <v>32</v>
      </c>
      <c r="E11" s="20">
        <v>30</v>
      </c>
      <c r="F11" s="21">
        <v>2008</v>
      </c>
      <c r="G11" s="15" t="s">
        <v>19</v>
      </c>
    </row>
    <row r="12" spans="1:7" x14ac:dyDescent="0.35">
      <c r="A12" s="17">
        <v>9</v>
      </c>
      <c r="B12" s="18" t="s">
        <v>33</v>
      </c>
      <c r="C12" s="18" t="s">
        <v>34</v>
      </c>
      <c r="D12" s="18" t="s">
        <v>35</v>
      </c>
      <c r="E12" s="20">
        <v>20</v>
      </c>
      <c r="F12" s="21">
        <v>2009</v>
      </c>
      <c r="G12" s="15" t="s">
        <v>19</v>
      </c>
    </row>
    <row r="13" spans="1:7" x14ac:dyDescent="0.35">
      <c r="A13" s="10">
        <v>10</v>
      </c>
      <c r="B13" s="18" t="s">
        <v>36</v>
      </c>
      <c r="C13" s="18" t="s">
        <v>21</v>
      </c>
      <c r="D13" s="18" t="s">
        <v>37</v>
      </c>
      <c r="E13" s="20">
        <v>20</v>
      </c>
      <c r="F13" s="21">
        <v>2007</v>
      </c>
      <c r="G13" s="15" t="s">
        <v>19</v>
      </c>
    </row>
    <row r="14" spans="1:7" x14ac:dyDescent="0.35">
      <c r="A14" s="10">
        <v>11</v>
      </c>
      <c r="B14" s="18" t="s">
        <v>38</v>
      </c>
      <c r="C14" s="18" t="s">
        <v>21</v>
      </c>
      <c r="D14" s="18" t="s">
        <v>39</v>
      </c>
      <c r="E14" s="20">
        <v>40</v>
      </c>
      <c r="F14" s="21">
        <v>2007</v>
      </c>
      <c r="G14" s="15" t="s">
        <v>19</v>
      </c>
    </row>
    <row r="15" spans="1:7" x14ac:dyDescent="0.35">
      <c r="A15" s="17">
        <v>12</v>
      </c>
      <c r="B15" s="18" t="s">
        <v>40</v>
      </c>
      <c r="C15" s="18" t="s">
        <v>21</v>
      </c>
      <c r="D15" s="18" t="s">
        <v>41</v>
      </c>
      <c r="E15" s="20">
        <v>40</v>
      </c>
      <c r="F15" s="21">
        <v>2005</v>
      </c>
      <c r="G15" s="15" t="s">
        <v>19</v>
      </c>
    </row>
    <row r="16" spans="1:7" x14ac:dyDescent="0.35">
      <c r="A16" s="10">
        <v>13</v>
      </c>
      <c r="B16" s="143" t="s">
        <v>42</v>
      </c>
      <c r="C16" s="143" t="s">
        <v>21</v>
      </c>
      <c r="D16" s="145" t="s">
        <v>43</v>
      </c>
      <c r="E16" s="20">
        <v>45</v>
      </c>
      <c r="F16" s="21">
        <v>2011</v>
      </c>
      <c r="G16" s="15" t="s">
        <v>19</v>
      </c>
    </row>
    <row r="17" spans="1:7" x14ac:dyDescent="0.35">
      <c r="A17" s="17">
        <v>14</v>
      </c>
      <c r="B17" s="144"/>
      <c r="C17" s="144"/>
      <c r="D17" s="146"/>
      <c r="E17" s="27">
        <v>20</v>
      </c>
      <c r="F17" s="21">
        <v>2011</v>
      </c>
      <c r="G17" s="15" t="s">
        <v>19</v>
      </c>
    </row>
    <row r="18" spans="1:7" x14ac:dyDescent="0.35">
      <c r="A18" s="10">
        <v>15</v>
      </c>
      <c r="B18" s="23" t="s">
        <v>44</v>
      </c>
      <c r="C18" s="23" t="s">
        <v>45</v>
      </c>
      <c r="D18" s="24" t="s">
        <v>45</v>
      </c>
      <c r="E18" s="28">
        <v>30</v>
      </c>
      <c r="F18" s="21">
        <v>2012</v>
      </c>
      <c r="G18" s="15" t="s">
        <v>19</v>
      </c>
    </row>
    <row r="19" spans="1:7" x14ac:dyDescent="0.35">
      <c r="A19" s="10">
        <v>16</v>
      </c>
      <c r="B19" s="29" t="s">
        <v>46</v>
      </c>
      <c r="C19" s="29" t="s">
        <v>47</v>
      </c>
      <c r="D19" s="30" t="s">
        <v>48</v>
      </c>
      <c r="E19" s="31">
        <v>20</v>
      </c>
      <c r="F19" s="21">
        <v>2004</v>
      </c>
      <c r="G19" s="15" t="s">
        <v>19</v>
      </c>
    </row>
    <row r="20" spans="1:7" x14ac:dyDescent="0.35">
      <c r="A20" s="17">
        <v>17</v>
      </c>
      <c r="B20" s="29" t="s">
        <v>49</v>
      </c>
      <c r="C20" s="29" t="s">
        <v>47</v>
      </c>
      <c r="D20" s="30" t="s">
        <v>50</v>
      </c>
      <c r="E20" s="31">
        <v>20</v>
      </c>
      <c r="F20" s="21">
        <v>2013</v>
      </c>
      <c r="G20" s="15" t="s">
        <v>19</v>
      </c>
    </row>
    <row r="21" spans="1:7" x14ac:dyDescent="0.35">
      <c r="A21" s="10">
        <v>18</v>
      </c>
      <c r="B21" s="32" t="s">
        <v>51</v>
      </c>
      <c r="C21" s="33" t="s">
        <v>47</v>
      </c>
      <c r="D21" s="34" t="s">
        <v>52</v>
      </c>
      <c r="E21" s="35">
        <v>30</v>
      </c>
      <c r="F21" s="21">
        <v>2013</v>
      </c>
      <c r="G21" s="15" t="s">
        <v>19</v>
      </c>
    </row>
    <row r="22" spans="1:7" x14ac:dyDescent="0.35">
      <c r="A22" s="17">
        <v>19</v>
      </c>
      <c r="B22" s="36" t="s">
        <v>53</v>
      </c>
      <c r="C22" s="29" t="s">
        <v>54</v>
      </c>
      <c r="D22" s="30" t="s">
        <v>55</v>
      </c>
      <c r="E22" s="31">
        <v>15</v>
      </c>
      <c r="F22" s="37">
        <v>2014</v>
      </c>
      <c r="G22" s="38" t="s">
        <v>19</v>
      </c>
    </row>
    <row r="23" spans="1:7" x14ac:dyDescent="0.35">
      <c r="A23" s="10">
        <v>20</v>
      </c>
      <c r="B23" s="32" t="s">
        <v>56</v>
      </c>
      <c r="C23" s="32" t="s">
        <v>57</v>
      </c>
      <c r="D23" s="34" t="s">
        <v>58</v>
      </c>
      <c r="E23" s="35">
        <v>30</v>
      </c>
      <c r="F23" s="21">
        <v>2017</v>
      </c>
      <c r="G23" s="39" t="s">
        <v>19</v>
      </c>
    </row>
    <row r="24" spans="1:7" x14ac:dyDescent="0.35">
      <c r="A24" s="10">
        <v>21</v>
      </c>
      <c r="B24" s="32" t="s">
        <v>59</v>
      </c>
      <c r="C24" s="29" t="s">
        <v>54</v>
      </c>
      <c r="D24" s="34" t="s">
        <v>60</v>
      </c>
      <c r="E24" s="35">
        <v>10</v>
      </c>
      <c r="F24" s="21">
        <v>2017</v>
      </c>
      <c r="G24" s="39" t="s">
        <v>19</v>
      </c>
    </row>
    <row r="25" spans="1:7" x14ac:dyDescent="0.35">
      <c r="A25" s="17">
        <v>22</v>
      </c>
      <c r="B25" s="32" t="s">
        <v>61</v>
      </c>
      <c r="C25" s="32" t="s">
        <v>62</v>
      </c>
      <c r="D25" s="34" t="s">
        <v>63</v>
      </c>
      <c r="E25" s="35">
        <v>30</v>
      </c>
      <c r="F25" s="21">
        <v>2017</v>
      </c>
      <c r="G25" s="39" t="s">
        <v>19</v>
      </c>
    </row>
    <row r="26" spans="1:7" x14ac:dyDescent="0.35">
      <c r="A26" s="10">
        <v>23</v>
      </c>
      <c r="B26" s="32" t="s">
        <v>64</v>
      </c>
      <c r="C26" s="32" t="s">
        <v>62</v>
      </c>
      <c r="D26" s="34" t="s">
        <v>65</v>
      </c>
      <c r="E26" s="35">
        <v>20</v>
      </c>
      <c r="F26" s="21">
        <v>2018</v>
      </c>
      <c r="G26" s="39" t="s">
        <v>19</v>
      </c>
    </row>
    <row r="27" spans="1:7" x14ac:dyDescent="0.35">
      <c r="A27" s="17">
        <v>24</v>
      </c>
      <c r="B27" s="32" t="s">
        <v>66</v>
      </c>
      <c r="C27" s="32" t="s">
        <v>67</v>
      </c>
      <c r="D27" s="34" t="s">
        <v>68</v>
      </c>
      <c r="E27" s="35">
        <v>30</v>
      </c>
      <c r="F27" s="21">
        <v>2018</v>
      </c>
      <c r="G27" s="39" t="s">
        <v>19</v>
      </c>
    </row>
    <row r="28" spans="1:7" x14ac:dyDescent="0.35">
      <c r="A28" s="10">
        <v>25</v>
      </c>
      <c r="B28" s="29" t="s">
        <v>69</v>
      </c>
      <c r="C28" s="29" t="s">
        <v>62</v>
      </c>
      <c r="D28" s="30" t="s">
        <v>70</v>
      </c>
      <c r="E28" s="31">
        <v>10</v>
      </c>
      <c r="F28" s="37">
        <v>2018</v>
      </c>
      <c r="G28" s="40" t="s">
        <v>19</v>
      </c>
    </row>
    <row r="29" spans="1:7" x14ac:dyDescent="0.35">
      <c r="A29" s="10">
        <v>26</v>
      </c>
      <c r="B29" s="29" t="s">
        <v>71</v>
      </c>
      <c r="C29" s="29" t="s">
        <v>72</v>
      </c>
      <c r="D29" s="30" t="s">
        <v>73</v>
      </c>
      <c r="E29" s="31">
        <v>30</v>
      </c>
      <c r="F29" s="37">
        <v>2021</v>
      </c>
      <c r="G29" s="40" t="s">
        <v>19</v>
      </c>
    </row>
    <row r="30" spans="1:7" x14ac:dyDescent="0.35">
      <c r="A30" s="17">
        <v>27</v>
      </c>
      <c r="B30" s="29" t="s">
        <v>74</v>
      </c>
      <c r="C30" s="42" t="s">
        <v>54</v>
      </c>
      <c r="D30" s="30" t="s">
        <v>75</v>
      </c>
      <c r="E30" s="31">
        <v>40</v>
      </c>
      <c r="F30" s="37">
        <v>2021</v>
      </c>
      <c r="G30" s="40" t="s">
        <v>19</v>
      </c>
    </row>
    <row r="31" spans="1:7" ht="25" x14ac:dyDescent="0.35">
      <c r="A31" s="10">
        <v>28</v>
      </c>
      <c r="B31" s="29" t="s">
        <v>76</v>
      </c>
      <c r="C31" s="29" t="s">
        <v>62</v>
      </c>
      <c r="D31" s="30" t="s">
        <v>77</v>
      </c>
      <c r="E31" s="31">
        <v>30</v>
      </c>
      <c r="F31" s="37">
        <v>2021</v>
      </c>
      <c r="G31" s="40" t="s">
        <v>19</v>
      </c>
    </row>
    <row r="32" spans="1:7" x14ac:dyDescent="0.35">
      <c r="A32" s="17">
        <v>29</v>
      </c>
      <c r="B32" s="29" t="s">
        <v>78</v>
      </c>
      <c r="C32" s="29" t="s">
        <v>62</v>
      </c>
      <c r="D32" s="30" t="s">
        <v>79</v>
      </c>
      <c r="E32" s="31">
        <v>10</v>
      </c>
      <c r="F32" s="37">
        <v>2022</v>
      </c>
      <c r="G32" s="40" t="s">
        <v>19</v>
      </c>
    </row>
    <row r="33" spans="1:7" x14ac:dyDescent="0.35">
      <c r="A33" s="10">
        <v>30</v>
      </c>
      <c r="B33" s="29" t="s">
        <v>80</v>
      </c>
      <c r="C33" s="29" t="s">
        <v>81</v>
      </c>
      <c r="D33" s="43" t="s">
        <v>82</v>
      </c>
      <c r="E33" s="31">
        <v>20</v>
      </c>
      <c r="F33" s="37">
        <v>2024</v>
      </c>
      <c r="G33" s="40" t="s">
        <v>19</v>
      </c>
    </row>
    <row r="34" spans="1:7" x14ac:dyDescent="0.35">
      <c r="A34" s="10">
        <v>31</v>
      </c>
      <c r="B34" s="29" t="s">
        <v>83</v>
      </c>
      <c r="C34" s="29" t="s">
        <v>84</v>
      </c>
      <c r="D34" s="30" t="s">
        <v>85</v>
      </c>
      <c r="E34" s="31">
        <v>30</v>
      </c>
      <c r="F34" s="37">
        <v>2022</v>
      </c>
      <c r="G34" s="40" t="s">
        <v>19</v>
      </c>
    </row>
    <row r="35" spans="1:7" x14ac:dyDescent="0.35">
      <c r="A35" s="17">
        <v>32</v>
      </c>
      <c r="B35" s="29" t="s">
        <v>86</v>
      </c>
      <c r="C35" s="33" t="s">
        <v>47</v>
      </c>
      <c r="D35" s="30" t="s">
        <v>87</v>
      </c>
      <c r="E35" s="31">
        <v>20</v>
      </c>
      <c r="F35" s="37">
        <v>2022</v>
      </c>
      <c r="G35" s="40" t="s">
        <v>19</v>
      </c>
    </row>
    <row r="36" spans="1:7" x14ac:dyDescent="0.35">
      <c r="A36" s="10">
        <v>33</v>
      </c>
      <c r="B36" s="29" t="s">
        <v>88</v>
      </c>
      <c r="C36" s="44" t="s">
        <v>67</v>
      </c>
      <c r="D36" s="30" t="s">
        <v>89</v>
      </c>
      <c r="E36" s="31">
        <v>40</v>
      </c>
      <c r="F36" s="37">
        <v>2024</v>
      </c>
      <c r="G36" s="40" t="s">
        <v>19</v>
      </c>
    </row>
    <row r="37" spans="1:7" ht="25" x14ac:dyDescent="0.35">
      <c r="A37" s="17">
        <v>34</v>
      </c>
      <c r="B37" s="29" t="s">
        <v>90</v>
      </c>
      <c r="C37" s="45" t="s">
        <v>91</v>
      </c>
      <c r="D37" s="30" t="s">
        <v>92</v>
      </c>
      <c r="E37" s="46" t="s">
        <v>93</v>
      </c>
      <c r="F37" s="37">
        <v>2024</v>
      </c>
      <c r="G37" s="40" t="s">
        <v>19</v>
      </c>
    </row>
    <row r="38" spans="1:7" x14ac:dyDescent="0.35">
      <c r="A38" s="10">
        <v>35</v>
      </c>
      <c r="B38" s="29" t="s">
        <v>94</v>
      </c>
      <c r="C38" s="32" t="s">
        <v>62</v>
      </c>
      <c r="D38" s="30" t="s">
        <v>95</v>
      </c>
      <c r="E38" s="31">
        <v>15</v>
      </c>
      <c r="F38" s="37">
        <v>2024</v>
      </c>
      <c r="G38" s="40" t="s">
        <v>19</v>
      </c>
    </row>
    <row r="40" spans="1:7" x14ac:dyDescent="0.35">
      <c r="A40" s="47">
        <v>36</v>
      </c>
      <c r="B40" s="48" t="s">
        <v>97</v>
      </c>
      <c r="C40" s="49" t="s">
        <v>98</v>
      </c>
      <c r="D40" s="48" t="s">
        <v>99</v>
      </c>
      <c r="E40" s="50">
        <v>30</v>
      </c>
      <c r="F40" s="51">
        <v>2007</v>
      </c>
      <c r="G40" s="52" t="s">
        <v>100</v>
      </c>
    </row>
    <row r="41" spans="1:7" x14ac:dyDescent="0.35">
      <c r="A41" s="53">
        <v>37</v>
      </c>
      <c r="B41" s="34" t="s">
        <v>101</v>
      </c>
      <c r="C41" s="32" t="s">
        <v>98</v>
      </c>
      <c r="D41" s="34" t="s">
        <v>102</v>
      </c>
      <c r="E41" s="54">
        <v>30</v>
      </c>
      <c r="F41" s="55">
        <v>2006</v>
      </c>
      <c r="G41" s="52" t="s">
        <v>100</v>
      </c>
    </row>
    <row r="42" spans="1:7" x14ac:dyDescent="0.35">
      <c r="A42" s="47">
        <v>38</v>
      </c>
      <c r="B42" s="34" t="s">
        <v>103</v>
      </c>
      <c r="C42" s="32" t="s">
        <v>98</v>
      </c>
      <c r="D42" s="34" t="s">
        <v>104</v>
      </c>
      <c r="E42" s="54">
        <v>30</v>
      </c>
      <c r="F42" s="55">
        <v>2004</v>
      </c>
      <c r="G42" s="52" t="s">
        <v>100</v>
      </c>
    </row>
    <row r="43" spans="1:7" x14ac:dyDescent="0.35">
      <c r="A43" s="53">
        <v>39</v>
      </c>
      <c r="B43" s="34" t="s">
        <v>105</v>
      </c>
      <c r="C43" s="32" t="s">
        <v>98</v>
      </c>
      <c r="D43" s="34" t="s">
        <v>106</v>
      </c>
      <c r="E43" s="54">
        <v>30</v>
      </c>
      <c r="F43" s="55">
        <v>2001</v>
      </c>
      <c r="G43" s="52" t="s">
        <v>100</v>
      </c>
    </row>
    <row r="44" spans="1:7" x14ac:dyDescent="0.35">
      <c r="A44" s="53">
        <v>40</v>
      </c>
      <c r="B44" s="34" t="s">
        <v>107</v>
      </c>
      <c r="C44" s="32" t="s">
        <v>98</v>
      </c>
      <c r="D44" s="34" t="s">
        <v>108</v>
      </c>
      <c r="E44" s="54">
        <v>30</v>
      </c>
      <c r="F44" s="55">
        <v>2007</v>
      </c>
      <c r="G44" s="52" t="s">
        <v>100</v>
      </c>
    </row>
    <row r="45" spans="1:7" x14ac:dyDescent="0.35">
      <c r="A45" s="47">
        <v>41</v>
      </c>
      <c r="B45" s="34" t="s">
        <v>109</v>
      </c>
      <c r="C45" s="32" t="s">
        <v>98</v>
      </c>
      <c r="D45" s="34" t="s">
        <v>110</v>
      </c>
      <c r="E45" s="54">
        <v>10</v>
      </c>
      <c r="F45" s="55">
        <v>2008</v>
      </c>
      <c r="G45" s="52" t="s">
        <v>100</v>
      </c>
    </row>
    <row r="46" spans="1:7" x14ac:dyDescent="0.35">
      <c r="A46" s="53">
        <v>42</v>
      </c>
      <c r="B46" s="34" t="s">
        <v>111</v>
      </c>
      <c r="C46" s="32" t="s">
        <v>98</v>
      </c>
      <c r="D46" s="34" t="s">
        <v>112</v>
      </c>
      <c r="E46" s="54">
        <v>20</v>
      </c>
      <c r="F46" s="55">
        <v>2012</v>
      </c>
      <c r="G46" s="52" t="s">
        <v>100</v>
      </c>
    </row>
    <row r="47" spans="1:7" x14ac:dyDescent="0.35">
      <c r="A47" s="53">
        <v>43</v>
      </c>
      <c r="B47" s="34" t="s">
        <v>113</v>
      </c>
      <c r="C47" s="32" t="s">
        <v>98</v>
      </c>
      <c r="D47" s="34" t="s">
        <v>114</v>
      </c>
      <c r="E47" s="54">
        <v>10</v>
      </c>
      <c r="F47" s="55">
        <v>2010</v>
      </c>
      <c r="G47" s="52" t="s">
        <v>100</v>
      </c>
    </row>
    <row r="48" spans="1:7" x14ac:dyDescent="0.35">
      <c r="A48" s="47">
        <v>44</v>
      </c>
      <c r="B48" s="34" t="s">
        <v>115</v>
      </c>
      <c r="C48" s="32" t="s">
        <v>116</v>
      </c>
      <c r="D48" s="34" t="s">
        <v>117</v>
      </c>
      <c r="E48" s="54">
        <v>20</v>
      </c>
      <c r="F48" s="55">
        <v>2014</v>
      </c>
      <c r="G48" s="52" t="s">
        <v>100</v>
      </c>
    </row>
    <row r="49" spans="1:7" x14ac:dyDescent="0.35">
      <c r="A49" s="53">
        <v>45</v>
      </c>
      <c r="B49" s="34" t="s">
        <v>118</v>
      </c>
      <c r="C49" s="32" t="s">
        <v>98</v>
      </c>
      <c r="D49" s="34" t="s">
        <v>119</v>
      </c>
      <c r="E49" s="54">
        <v>30</v>
      </c>
      <c r="F49" s="55"/>
      <c r="G49" s="52" t="s">
        <v>100</v>
      </c>
    </row>
    <row r="50" spans="1:7" x14ac:dyDescent="0.35">
      <c r="A50" s="53">
        <v>46</v>
      </c>
      <c r="B50" s="34" t="s">
        <v>120</v>
      </c>
      <c r="C50" s="32" t="s">
        <v>116</v>
      </c>
      <c r="D50" s="34" t="s">
        <v>121</v>
      </c>
      <c r="E50" s="54">
        <v>52</v>
      </c>
      <c r="F50" s="55">
        <v>2014</v>
      </c>
      <c r="G50" s="52" t="s">
        <v>100</v>
      </c>
    </row>
    <row r="51" spans="1:7" x14ac:dyDescent="0.35">
      <c r="A51" s="47">
        <v>47</v>
      </c>
      <c r="B51" s="30" t="s">
        <v>122</v>
      </c>
      <c r="C51" s="29" t="s">
        <v>123</v>
      </c>
      <c r="D51" s="30" t="s">
        <v>124</v>
      </c>
      <c r="E51" s="56">
        <v>10</v>
      </c>
      <c r="F51" s="57">
        <v>2014</v>
      </c>
      <c r="G51" s="52" t="s">
        <v>100</v>
      </c>
    </row>
    <row r="52" spans="1:7" x14ac:dyDescent="0.35">
      <c r="A52" s="53">
        <v>48</v>
      </c>
      <c r="B52" s="30" t="s">
        <v>125</v>
      </c>
      <c r="C52" s="29" t="s">
        <v>116</v>
      </c>
      <c r="D52" s="30" t="s">
        <v>126</v>
      </c>
      <c r="E52" s="56">
        <v>30</v>
      </c>
      <c r="F52" s="55">
        <v>2012</v>
      </c>
      <c r="G52" s="52" t="s">
        <v>100</v>
      </c>
    </row>
    <row r="53" spans="1:7" x14ac:dyDescent="0.35">
      <c r="A53" s="53">
        <v>49</v>
      </c>
      <c r="B53" s="34" t="s">
        <v>127</v>
      </c>
      <c r="C53" s="32" t="s">
        <v>128</v>
      </c>
      <c r="D53" s="34" t="s">
        <v>129</v>
      </c>
      <c r="E53" s="54">
        <v>10</v>
      </c>
      <c r="F53" s="55">
        <v>2015</v>
      </c>
      <c r="G53" s="52" t="s">
        <v>100</v>
      </c>
    </row>
    <row r="54" spans="1:7" x14ac:dyDescent="0.35">
      <c r="A54" s="47">
        <v>50</v>
      </c>
      <c r="B54" s="34" t="s">
        <v>130</v>
      </c>
      <c r="C54" s="32" t="s">
        <v>131</v>
      </c>
      <c r="D54" s="34" t="s">
        <v>132</v>
      </c>
      <c r="E54" s="54">
        <v>20</v>
      </c>
      <c r="F54" s="55">
        <v>2015</v>
      </c>
      <c r="G54" s="52" t="s">
        <v>100</v>
      </c>
    </row>
    <row r="55" spans="1:7" x14ac:dyDescent="0.35">
      <c r="A55" s="53">
        <v>51</v>
      </c>
      <c r="B55" s="30" t="s">
        <v>133</v>
      </c>
      <c r="C55" s="29" t="s">
        <v>98</v>
      </c>
      <c r="D55" s="30" t="s">
        <v>134</v>
      </c>
      <c r="E55" s="56">
        <v>10</v>
      </c>
      <c r="F55" s="55">
        <v>2016</v>
      </c>
      <c r="G55" s="52" t="s">
        <v>100</v>
      </c>
    </row>
    <row r="56" spans="1:7" x14ac:dyDescent="0.35">
      <c r="A56" s="53">
        <v>52</v>
      </c>
      <c r="B56" s="30" t="s">
        <v>135</v>
      </c>
      <c r="C56" s="29" t="s">
        <v>136</v>
      </c>
      <c r="D56" s="30" t="s">
        <v>137</v>
      </c>
      <c r="E56" s="56">
        <v>10</v>
      </c>
      <c r="F56" s="55">
        <v>2016</v>
      </c>
      <c r="G56" s="52" t="s">
        <v>100</v>
      </c>
    </row>
    <row r="57" spans="1:7" x14ac:dyDescent="0.35">
      <c r="A57" s="47">
        <v>53</v>
      </c>
      <c r="B57" s="30" t="s">
        <v>138</v>
      </c>
      <c r="C57" s="29" t="s">
        <v>116</v>
      </c>
      <c r="D57" s="30" t="s">
        <v>139</v>
      </c>
      <c r="E57" s="56">
        <v>20</v>
      </c>
      <c r="F57" s="55">
        <v>2017</v>
      </c>
      <c r="G57" s="52" t="s">
        <v>100</v>
      </c>
    </row>
    <row r="58" spans="1:7" x14ac:dyDescent="0.35">
      <c r="A58" s="53">
        <v>54</v>
      </c>
      <c r="B58" s="30" t="s">
        <v>140</v>
      </c>
      <c r="C58" s="29" t="s">
        <v>141</v>
      </c>
      <c r="D58" s="30" t="s">
        <v>142</v>
      </c>
      <c r="E58" s="56">
        <v>30</v>
      </c>
      <c r="F58" s="55">
        <v>2017</v>
      </c>
      <c r="G58" s="52" t="s">
        <v>100</v>
      </c>
    </row>
    <row r="59" spans="1:7" x14ac:dyDescent="0.35">
      <c r="A59" s="53">
        <v>55</v>
      </c>
      <c r="B59" s="30" t="s">
        <v>143</v>
      </c>
      <c r="C59" s="29" t="s">
        <v>98</v>
      </c>
      <c r="D59" s="30" t="s">
        <v>144</v>
      </c>
      <c r="E59" s="56">
        <v>30</v>
      </c>
      <c r="F59" s="55">
        <v>2018</v>
      </c>
      <c r="G59" s="52" t="s">
        <v>100</v>
      </c>
    </row>
    <row r="60" spans="1:7" x14ac:dyDescent="0.35">
      <c r="A60" s="47">
        <v>56</v>
      </c>
      <c r="B60" s="30" t="s">
        <v>145</v>
      </c>
      <c r="C60" s="29" t="s">
        <v>146</v>
      </c>
      <c r="D60" s="30" t="s">
        <v>147</v>
      </c>
      <c r="E60" s="56">
        <v>10</v>
      </c>
      <c r="F60" s="55">
        <v>2018</v>
      </c>
      <c r="G60" s="52" t="s">
        <v>100</v>
      </c>
    </row>
    <row r="61" spans="1:7" x14ac:dyDescent="0.35">
      <c r="A61" s="53">
        <v>57</v>
      </c>
      <c r="B61" s="30" t="s">
        <v>148</v>
      </c>
      <c r="C61" s="29" t="s">
        <v>116</v>
      </c>
      <c r="D61" s="30" t="s">
        <v>149</v>
      </c>
      <c r="E61" s="56">
        <v>20</v>
      </c>
      <c r="F61" s="55">
        <v>2018</v>
      </c>
      <c r="G61" s="52" t="s">
        <v>100</v>
      </c>
    </row>
    <row r="62" spans="1:7" x14ac:dyDescent="0.35">
      <c r="A62" s="53">
        <v>58</v>
      </c>
      <c r="B62" s="30" t="s">
        <v>150</v>
      </c>
      <c r="C62" s="29" t="s">
        <v>151</v>
      </c>
      <c r="D62" s="30" t="s">
        <v>152</v>
      </c>
      <c r="E62" s="56">
        <v>10</v>
      </c>
      <c r="F62" s="55">
        <v>2019</v>
      </c>
      <c r="G62" s="58" t="s">
        <v>100</v>
      </c>
    </row>
    <row r="63" spans="1:7" x14ac:dyDescent="0.35">
      <c r="A63" s="47">
        <v>59</v>
      </c>
      <c r="B63" s="30" t="s">
        <v>153</v>
      </c>
      <c r="C63" s="29" t="s">
        <v>141</v>
      </c>
      <c r="D63" s="30" t="s">
        <v>154</v>
      </c>
      <c r="E63" s="56">
        <v>12</v>
      </c>
      <c r="F63" s="59">
        <v>2019</v>
      </c>
      <c r="G63" s="60" t="s">
        <v>100</v>
      </c>
    </row>
    <row r="64" spans="1:7" x14ac:dyDescent="0.35">
      <c r="A64" s="53">
        <v>60</v>
      </c>
      <c r="B64" s="61" t="s">
        <v>155</v>
      </c>
      <c r="C64" s="29" t="s">
        <v>141</v>
      </c>
      <c r="D64" s="61" t="s">
        <v>156</v>
      </c>
      <c r="E64" s="62">
        <v>4</v>
      </c>
      <c r="F64" s="63">
        <v>2022</v>
      </c>
      <c r="G64" s="60" t="s">
        <v>100</v>
      </c>
    </row>
    <row r="65" spans="1:7" x14ac:dyDescent="0.35">
      <c r="A65" s="53">
        <v>61</v>
      </c>
      <c r="B65" s="61" t="s">
        <v>157</v>
      </c>
      <c r="C65" s="29" t="s">
        <v>98</v>
      </c>
      <c r="D65" s="61" t="s">
        <v>158</v>
      </c>
      <c r="E65" s="62">
        <v>10</v>
      </c>
      <c r="F65" s="63">
        <v>2022</v>
      </c>
      <c r="G65" s="60" t="s">
        <v>100</v>
      </c>
    </row>
    <row r="66" spans="1:7" ht="25" x14ac:dyDescent="0.35">
      <c r="A66" s="47">
        <v>62</v>
      </c>
      <c r="B66" s="61" t="s">
        <v>159</v>
      </c>
      <c r="C66" s="64" t="s">
        <v>160</v>
      </c>
      <c r="D66" s="61" t="s">
        <v>161</v>
      </c>
      <c r="E66" s="62">
        <v>10</v>
      </c>
      <c r="F66" s="63">
        <v>2022</v>
      </c>
      <c r="G66" s="60" t="s">
        <v>100</v>
      </c>
    </row>
    <row r="67" spans="1:7" x14ac:dyDescent="0.35">
      <c r="A67" s="53">
        <v>63</v>
      </c>
      <c r="B67" s="61" t="s">
        <v>162</v>
      </c>
      <c r="C67" s="64" t="s">
        <v>116</v>
      </c>
      <c r="D67" s="61" t="s">
        <v>163</v>
      </c>
      <c r="E67" s="62">
        <v>20</v>
      </c>
      <c r="F67" s="63">
        <v>2023</v>
      </c>
      <c r="G67" s="60" t="s">
        <v>100</v>
      </c>
    </row>
    <row r="68" spans="1:7" x14ac:dyDescent="0.35">
      <c r="A68" s="53">
        <v>64</v>
      </c>
      <c r="B68" s="61" t="s">
        <v>164</v>
      </c>
      <c r="C68" s="64" t="s">
        <v>116</v>
      </c>
      <c r="D68" s="61" t="s">
        <v>165</v>
      </c>
      <c r="E68" s="62">
        <v>25</v>
      </c>
      <c r="F68" s="63">
        <v>2023</v>
      </c>
      <c r="G68" s="60" t="s">
        <v>100</v>
      </c>
    </row>
    <row r="69" spans="1:7" x14ac:dyDescent="0.35">
      <c r="A69" s="47">
        <v>65</v>
      </c>
      <c r="B69" s="61" t="s">
        <v>166</v>
      </c>
      <c r="C69" s="64" t="s">
        <v>160</v>
      </c>
      <c r="D69" s="61" t="s">
        <v>167</v>
      </c>
      <c r="E69" s="62">
        <v>20</v>
      </c>
      <c r="F69" s="63">
        <v>2023</v>
      </c>
      <c r="G69" s="60" t="s">
        <v>100</v>
      </c>
    </row>
    <row r="70" spans="1:7" x14ac:dyDescent="0.35">
      <c r="A70" s="53">
        <v>66</v>
      </c>
      <c r="B70" s="61" t="s">
        <v>168</v>
      </c>
      <c r="C70" s="64" t="s">
        <v>169</v>
      </c>
      <c r="D70" s="61" t="s">
        <v>170</v>
      </c>
      <c r="E70" s="62">
        <v>10</v>
      </c>
      <c r="F70" s="63">
        <v>2025</v>
      </c>
      <c r="G70" s="60" t="s">
        <v>100</v>
      </c>
    </row>
    <row r="71" spans="1:7" x14ac:dyDescent="0.35">
      <c r="A71" s="65">
        <v>67</v>
      </c>
      <c r="B71" s="66" t="s">
        <v>171</v>
      </c>
      <c r="C71" s="67" t="s">
        <v>172</v>
      </c>
      <c r="D71" s="66" t="s">
        <v>173</v>
      </c>
      <c r="E71" s="68">
        <v>20</v>
      </c>
      <c r="F71" s="69">
        <v>2025</v>
      </c>
      <c r="G71" s="70" t="s">
        <v>100</v>
      </c>
    </row>
    <row r="72" spans="1:7" x14ac:dyDescent="0.35">
      <c r="A72" s="53">
        <v>68</v>
      </c>
      <c r="B72" s="61" t="s">
        <v>174</v>
      </c>
      <c r="C72" s="64" t="s">
        <v>175</v>
      </c>
      <c r="D72" s="61" t="s">
        <v>176</v>
      </c>
      <c r="E72" s="62">
        <v>20</v>
      </c>
      <c r="F72" s="130">
        <v>2025</v>
      </c>
      <c r="G72" s="60" t="s">
        <v>100</v>
      </c>
    </row>
    <row r="73" spans="1:7" x14ac:dyDescent="0.35">
      <c r="A73" s="65">
        <v>69</v>
      </c>
      <c r="B73" s="49" t="s">
        <v>177</v>
      </c>
      <c r="C73" s="49" t="s">
        <v>178</v>
      </c>
      <c r="D73" s="49" t="s">
        <v>179</v>
      </c>
      <c r="E73" s="71">
        <v>30</v>
      </c>
      <c r="F73" s="72">
        <v>2006</v>
      </c>
      <c r="G73" s="15" t="s">
        <v>100</v>
      </c>
    </row>
    <row r="74" spans="1:7" x14ac:dyDescent="0.35">
      <c r="A74" s="53">
        <v>70</v>
      </c>
      <c r="B74" s="32" t="s">
        <v>180</v>
      </c>
      <c r="C74" s="32" t="s">
        <v>181</v>
      </c>
      <c r="D74" s="32" t="s">
        <v>182</v>
      </c>
      <c r="E74" s="35">
        <v>40</v>
      </c>
      <c r="F74" s="73">
        <v>2008</v>
      </c>
      <c r="G74" s="15" t="s">
        <v>100</v>
      </c>
    </row>
    <row r="75" spans="1:7" x14ac:dyDescent="0.35">
      <c r="A75" s="65">
        <v>71</v>
      </c>
      <c r="B75" s="32" t="s">
        <v>183</v>
      </c>
      <c r="C75" s="32" t="s">
        <v>184</v>
      </c>
      <c r="D75" s="32" t="s">
        <v>185</v>
      </c>
      <c r="E75" s="35">
        <v>13</v>
      </c>
      <c r="F75" s="73">
        <v>2004</v>
      </c>
      <c r="G75" s="15" t="s">
        <v>100</v>
      </c>
    </row>
    <row r="76" spans="1:7" x14ac:dyDescent="0.35">
      <c r="A76" s="53">
        <v>72</v>
      </c>
      <c r="B76" s="32" t="s">
        <v>186</v>
      </c>
      <c r="C76" s="32" t="s">
        <v>181</v>
      </c>
      <c r="D76" s="34" t="s">
        <v>187</v>
      </c>
      <c r="E76" s="35">
        <v>20</v>
      </c>
      <c r="F76" s="73">
        <v>2002</v>
      </c>
      <c r="G76" s="15" t="s">
        <v>100</v>
      </c>
    </row>
    <row r="77" spans="1:7" x14ac:dyDescent="0.35">
      <c r="A77" s="65">
        <v>73</v>
      </c>
      <c r="B77" s="32" t="s">
        <v>188</v>
      </c>
      <c r="C77" s="32" t="s">
        <v>181</v>
      </c>
      <c r="D77" s="32" t="s">
        <v>189</v>
      </c>
      <c r="E77" s="35">
        <v>26</v>
      </c>
      <c r="F77" s="73">
        <v>2011</v>
      </c>
      <c r="G77" s="15" t="s">
        <v>100</v>
      </c>
    </row>
    <row r="78" spans="1:7" x14ac:dyDescent="0.35">
      <c r="A78" s="53">
        <v>74</v>
      </c>
      <c r="B78" s="32" t="s">
        <v>190</v>
      </c>
      <c r="C78" s="34" t="s">
        <v>191</v>
      </c>
      <c r="D78" s="34" t="s">
        <v>192</v>
      </c>
      <c r="E78" s="35">
        <v>40</v>
      </c>
      <c r="F78" s="73">
        <v>2008</v>
      </c>
      <c r="G78" s="15" t="s">
        <v>100</v>
      </c>
    </row>
    <row r="79" spans="1:7" x14ac:dyDescent="0.35">
      <c r="A79" s="65">
        <v>75</v>
      </c>
      <c r="B79" s="29" t="s">
        <v>193</v>
      </c>
      <c r="C79" s="30" t="s">
        <v>194</v>
      </c>
      <c r="D79" s="30" t="s">
        <v>195</v>
      </c>
      <c r="E79" s="74">
        <v>30</v>
      </c>
      <c r="F79" s="73">
        <v>2011</v>
      </c>
      <c r="G79" s="15" t="s">
        <v>100</v>
      </c>
    </row>
    <row r="80" spans="1:7" x14ac:dyDescent="0.35">
      <c r="A80" s="53">
        <v>76</v>
      </c>
      <c r="B80" s="29" t="s">
        <v>196</v>
      </c>
      <c r="C80" s="30" t="s">
        <v>197</v>
      </c>
      <c r="D80" s="29" t="s">
        <v>198</v>
      </c>
      <c r="E80" s="31">
        <v>10</v>
      </c>
      <c r="F80" s="75">
        <v>2011</v>
      </c>
      <c r="G80" s="15" t="s">
        <v>100</v>
      </c>
    </row>
    <row r="81" spans="1:7" x14ac:dyDescent="0.35">
      <c r="A81" s="65">
        <v>77</v>
      </c>
      <c r="B81" s="29" t="s">
        <v>199</v>
      </c>
      <c r="C81" s="30" t="s">
        <v>200</v>
      </c>
      <c r="D81" s="34" t="s">
        <v>201</v>
      </c>
      <c r="E81" s="31">
        <v>7</v>
      </c>
      <c r="F81" s="75">
        <v>2014</v>
      </c>
      <c r="G81" s="15" t="s">
        <v>100</v>
      </c>
    </row>
    <row r="82" spans="1:7" x14ac:dyDescent="0.35">
      <c r="A82" s="53">
        <v>78</v>
      </c>
      <c r="B82" s="29" t="s">
        <v>202</v>
      </c>
      <c r="C82" s="30" t="s">
        <v>203</v>
      </c>
      <c r="D82" s="11" t="s">
        <v>204</v>
      </c>
      <c r="E82" s="31">
        <v>10</v>
      </c>
      <c r="F82" s="75">
        <v>2013</v>
      </c>
      <c r="G82" s="15" t="s">
        <v>100</v>
      </c>
    </row>
    <row r="83" spans="1:7" x14ac:dyDescent="0.35">
      <c r="A83" s="65">
        <v>79</v>
      </c>
      <c r="B83" s="29" t="s">
        <v>205</v>
      </c>
      <c r="C83" s="30" t="s">
        <v>206</v>
      </c>
      <c r="D83" s="76" t="s">
        <v>207</v>
      </c>
      <c r="E83" s="31">
        <v>26</v>
      </c>
      <c r="F83" s="75">
        <v>2014</v>
      </c>
      <c r="G83" s="38" t="s">
        <v>100</v>
      </c>
    </row>
    <row r="84" spans="1:7" x14ac:dyDescent="0.35">
      <c r="A84" s="53">
        <v>80</v>
      </c>
      <c r="B84" s="32" t="s">
        <v>208</v>
      </c>
      <c r="C84" s="34" t="s">
        <v>209</v>
      </c>
      <c r="D84" s="32" t="s">
        <v>210</v>
      </c>
      <c r="E84" s="35">
        <v>30</v>
      </c>
      <c r="F84" s="73">
        <v>2018</v>
      </c>
      <c r="G84" s="39" t="s">
        <v>100</v>
      </c>
    </row>
    <row r="85" spans="1:7" x14ac:dyDescent="0.35">
      <c r="A85" s="65">
        <v>81</v>
      </c>
      <c r="B85" s="30" t="s">
        <v>211</v>
      </c>
      <c r="C85" s="30" t="s">
        <v>212</v>
      </c>
      <c r="D85" s="30" t="s">
        <v>213</v>
      </c>
      <c r="E85" s="75">
        <v>10</v>
      </c>
      <c r="F85" s="75">
        <v>2018</v>
      </c>
      <c r="G85" s="77" t="s">
        <v>100</v>
      </c>
    </row>
    <row r="86" spans="1:7" x14ac:dyDescent="0.35">
      <c r="A86" s="53">
        <v>82</v>
      </c>
      <c r="B86" s="78" t="s">
        <v>214</v>
      </c>
      <c r="C86" s="30" t="s">
        <v>215</v>
      </c>
      <c r="D86" s="29" t="s">
        <v>216</v>
      </c>
      <c r="E86" s="79">
        <v>20</v>
      </c>
      <c r="F86" s="75" t="s">
        <v>217</v>
      </c>
      <c r="G86" s="77" t="s">
        <v>100</v>
      </c>
    </row>
    <row r="87" spans="1:7" x14ac:dyDescent="0.35">
      <c r="A87" s="65">
        <v>83</v>
      </c>
      <c r="B87" s="30" t="s">
        <v>218</v>
      </c>
      <c r="C87" s="30" t="s">
        <v>212</v>
      </c>
      <c r="D87" s="30" t="s">
        <v>219</v>
      </c>
      <c r="E87" s="80">
        <v>5</v>
      </c>
      <c r="F87" s="75" t="s">
        <v>217</v>
      </c>
      <c r="G87" s="77" t="s">
        <v>100</v>
      </c>
    </row>
    <row r="89" spans="1:7" x14ac:dyDescent="0.35">
      <c r="A89" s="16">
        <v>84</v>
      </c>
      <c r="B89" s="25" t="s">
        <v>221</v>
      </c>
      <c r="C89" s="25" t="s">
        <v>222</v>
      </c>
      <c r="D89" s="26" t="s">
        <v>223</v>
      </c>
      <c r="E89" s="81">
        <v>30</v>
      </c>
      <c r="F89" s="82">
        <v>2009</v>
      </c>
      <c r="G89" s="15" t="s">
        <v>100</v>
      </c>
    </row>
    <row r="90" spans="1:7" x14ac:dyDescent="0.35">
      <c r="A90" s="16">
        <v>85</v>
      </c>
      <c r="B90" s="155" t="s">
        <v>224</v>
      </c>
      <c r="C90" s="155" t="s">
        <v>225</v>
      </c>
      <c r="D90" s="156" t="s">
        <v>226</v>
      </c>
      <c r="E90" s="85">
        <v>30</v>
      </c>
      <c r="F90" s="85">
        <v>2009</v>
      </c>
      <c r="G90" s="15" t="s">
        <v>100</v>
      </c>
    </row>
    <row r="91" spans="1:7" x14ac:dyDescent="0.35">
      <c r="A91" s="16">
        <v>86</v>
      </c>
      <c r="B91" s="155"/>
      <c r="C91" s="155"/>
      <c r="D91" s="156"/>
      <c r="E91" s="85">
        <v>30</v>
      </c>
      <c r="F91" s="85">
        <v>2009</v>
      </c>
      <c r="G91" s="15" t="s">
        <v>100</v>
      </c>
    </row>
    <row r="92" spans="1:7" x14ac:dyDescent="0.35">
      <c r="A92" s="16">
        <v>87</v>
      </c>
      <c r="B92" s="83" t="s">
        <v>227</v>
      </c>
      <c r="C92" s="83" t="s">
        <v>228</v>
      </c>
      <c r="D92" s="84" t="s">
        <v>229</v>
      </c>
      <c r="E92" s="85">
        <v>26</v>
      </c>
      <c r="F92" s="85">
        <v>2003</v>
      </c>
      <c r="G92" s="15" t="s">
        <v>100</v>
      </c>
    </row>
    <row r="93" spans="1:7" x14ac:dyDescent="0.35">
      <c r="A93" s="16">
        <v>88</v>
      </c>
      <c r="B93" s="83" t="s">
        <v>230</v>
      </c>
      <c r="C93" s="83" t="s">
        <v>231</v>
      </c>
      <c r="D93" s="84" t="s">
        <v>232</v>
      </c>
      <c r="E93" s="86">
        <v>30</v>
      </c>
      <c r="F93" s="85">
        <v>2005</v>
      </c>
      <c r="G93" s="15" t="s">
        <v>100</v>
      </c>
    </row>
    <row r="94" spans="1:7" x14ac:dyDescent="0.35">
      <c r="A94" s="16">
        <v>89</v>
      </c>
      <c r="B94" s="83" t="s">
        <v>233</v>
      </c>
      <c r="C94" s="83" t="s">
        <v>234</v>
      </c>
      <c r="D94" s="84" t="s">
        <v>235</v>
      </c>
      <c r="E94" s="86">
        <v>26</v>
      </c>
      <c r="F94" s="85">
        <v>2006</v>
      </c>
      <c r="G94" s="15" t="s">
        <v>100</v>
      </c>
    </row>
    <row r="95" spans="1:7" x14ac:dyDescent="0.35">
      <c r="A95" s="16">
        <v>90</v>
      </c>
      <c r="B95" s="83" t="s">
        <v>236</v>
      </c>
      <c r="C95" s="83" t="s">
        <v>231</v>
      </c>
      <c r="D95" s="84" t="s">
        <v>237</v>
      </c>
      <c r="E95" s="86">
        <v>20</v>
      </c>
      <c r="F95" s="85">
        <v>1999</v>
      </c>
      <c r="G95" s="15" t="s">
        <v>100</v>
      </c>
    </row>
    <row r="96" spans="1:7" x14ac:dyDescent="0.35">
      <c r="A96" s="16">
        <v>91</v>
      </c>
      <c r="B96" s="83" t="s">
        <v>238</v>
      </c>
      <c r="C96" s="83" t="s">
        <v>231</v>
      </c>
      <c r="D96" s="84" t="s">
        <v>239</v>
      </c>
      <c r="E96" s="86">
        <v>20</v>
      </c>
      <c r="F96" s="85">
        <v>2001</v>
      </c>
      <c r="G96" s="15" t="s">
        <v>100</v>
      </c>
    </row>
    <row r="97" spans="1:7" x14ac:dyDescent="0.35">
      <c r="A97" s="16">
        <v>92</v>
      </c>
      <c r="B97" s="83" t="s">
        <v>240</v>
      </c>
      <c r="C97" s="83" t="s">
        <v>231</v>
      </c>
      <c r="D97" s="84" t="s">
        <v>241</v>
      </c>
      <c r="E97" s="86">
        <v>30</v>
      </c>
      <c r="F97" s="85">
        <v>2003</v>
      </c>
      <c r="G97" s="15" t="s">
        <v>100</v>
      </c>
    </row>
    <row r="98" spans="1:7" x14ac:dyDescent="0.35">
      <c r="A98" s="16">
        <v>93</v>
      </c>
      <c r="B98" s="83" t="s">
        <v>242</v>
      </c>
      <c r="C98" s="83" t="s">
        <v>222</v>
      </c>
      <c r="D98" s="84" t="s">
        <v>243</v>
      </c>
      <c r="E98" s="85">
        <v>5</v>
      </c>
      <c r="F98" s="85">
        <v>2003</v>
      </c>
      <c r="G98" s="15" t="s">
        <v>100</v>
      </c>
    </row>
    <row r="99" spans="1:7" x14ac:dyDescent="0.35">
      <c r="A99" s="16">
        <v>94</v>
      </c>
      <c r="B99" s="83" t="s">
        <v>244</v>
      </c>
      <c r="C99" s="83" t="s">
        <v>231</v>
      </c>
      <c r="D99" s="84" t="s">
        <v>245</v>
      </c>
      <c r="E99" s="86">
        <v>30</v>
      </c>
      <c r="F99" s="85">
        <v>2008</v>
      </c>
      <c r="G99" s="15" t="s">
        <v>100</v>
      </c>
    </row>
    <row r="100" spans="1:7" x14ac:dyDescent="0.35">
      <c r="A100" s="16">
        <v>95</v>
      </c>
      <c r="B100" s="83" t="s">
        <v>246</v>
      </c>
      <c r="C100" s="83" t="s">
        <v>231</v>
      </c>
      <c r="D100" s="84" t="s">
        <v>247</v>
      </c>
      <c r="E100" s="86">
        <v>30</v>
      </c>
      <c r="F100" s="85">
        <v>2008</v>
      </c>
      <c r="G100" s="15" t="s">
        <v>100</v>
      </c>
    </row>
    <row r="101" spans="1:7" x14ac:dyDescent="0.35">
      <c r="A101" s="16">
        <v>96</v>
      </c>
      <c r="B101" s="83" t="s">
        <v>248</v>
      </c>
      <c r="C101" s="83" t="s">
        <v>231</v>
      </c>
      <c r="D101" s="84" t="s">
        <v>249</v>
      </c>
      <c r="E101" s="85">
        <v>30</v>
      </c>
      <c r="F101" s="85">
        <v>1999</v>
      </c>
      <c r="G101" s="15" t="s">
        <v>100</v>
      </c>
    </row>
    <row r="102" spans="1:7" x14ac:dyDescent="0.35">
      <c r="A102" s="16">
        <v>97</v>
      </c>
      <c r="B102" s="83" t="s">
        <v>250</v>
      </c>
      <c r="C102" s="83" t="s">
        <v>251</v>
      </c>
      <c r="D102" s="84" t="s">
        <v>252</v>
      </c>
      <c r="E102" s="85">
        <v>5</v>
      </c>
      <c r="F102" s="85">
        <v>2006</v>
      </c>
      <c r="G102" s="15" t="s">
        <v>100</v>
      </c>
    </row>
    <row r="103" spans="1:7" x14ac:dyDescent="0.35">
      <c r="A103" s="16">
        <v>98</v>
      </c>
      <c r="B103" s="19" t="s">
        <v>253</v>
      </c>
      <c r="C103" s="19" t="s">
        <v>231</v>
      </c>
      <c r="D103" s="84" t="s">
        <v>254</v>
      </c>
      <c r="E103" s="22">
        <v>30</v>
      </c>
      <c r="F103" s="85">
        <v>2012</v>
      </c>
      <c r="G103" s="15" t="s">
        <v>100</v>
      </c>
    </row>
    <row r="104" spans="1:7" x14ac:dyDescent="0.35">
      <c r="A104" s="16">
        <v>99</v>
      </c>
      <c r="B104" s="34" t="s">
        <v>255</v>
      </c>
      <c r="C104" s="19" t="s">
        <v>256</v>
      </c>
      <c r="D104" s="84" t="s">
        <v>257</v>
      </c>
      <c r="E104" s="20">
        <v>10</v>
      </c>
      <c r="F104" s="85">
        <v>2012</v>
      </c>
      <c r="G104" s="15" t="s">
        <v>100</v>
      </c>
    </row>
    <row r="105" spans="1:7" x14ac:dyDescent="0.35">
      <c r="A105" s="16">
        <v>100</v>
      </c>
      <c r="B105" s="19" t="s">
        <v>258</v>
      </c>
      <c r="C105" s="19" t="s">
        <v>231</v>
      </c>
      <c r="D105" s="84" t="s">
        <v>259</v>
      </c>
      <c r="E105" s="22">
        <v>30</v>
      </c>
      <c r="F105" s="85">
        <v>2012</v>
      </c>
      <c r="G105" s="15" t="s">
        <v>100</v>
      </c>
    </row>
    <row r="106" spans="1:7" x14ac:dyDescent="0.35">
      <c r="A106" s="16">
        <v>101</v>
      </c>
      <c r="B106" s="19" t="s">
        <v>260</v>
      </c>
      <c r="C106" s="19" t="s">
        <v>234</v>
      </c>
      <c r="D106" s="19" t="s">
        <v>261</v>
      </c>
      <c r="E106" s="22">
        <v>30</v>
      </c>
      <c r="F106" s="85">
        <v>2012</v>
      </c>
      <c r="G106" s="15" t="s">
        <v>100</v>
      </c>
    </row>
    <row r="107" spans="1:7" x14ac:dyDescent="0.35">
      <c r="A107" s="16">
        <v>102</v>
      </c>
      <c r="B107" s="19" t="s">
        <v>262</v>
      </c>
      <c r="C107" s="19" t="s">
        <v>263</v>
      </c>
      <c r="D107" s="19" t="s">
        <v>264</v>
      </c>
      <c r="E107" s="22">
        <v>5</v>
      </c>
      <c r="F107" s="85">
        <v>2013</v>
      </c>
      <c r="G107" s="39" t="s">
        <v>100</v>
      </c>
    </row>
    <row r="108" spans="1:7" x14ac:dyDescent="0.35">
      <c r="A108" s="16">
        <v>103</v>
      </c>
      <c r="B108" s="34" t="s">
        <v>265</v>
      </c>
      <c r="C108" s="34" t="s">
        <v>266</v>
      </c>
      <c r="D108" s="34" t="s">
        <v>267</v>
      </c>
      <c r="E108" s="54">
        <v>20</v>
      </c>
      <c r="F108" s="85">
        <v>2015</v>
      </c>
      <c r="G108" s="39" t="s">
        <v>100</v>
      </c>
    </row>
    <row r="109" spans="1:7" x14ac:dyDescent="0.35">
      <c r="A109" s="16">
        <v>104</v>
      </c>
      <c r="B109" s="34" t="s">
        <v>268</v>
      </c>
      <c r="C109" s="34" t="s">
        <v>269</v>
      </c>
      <c r="D109" s="34" t="s">
        <v>270</v>
      </c>
      <c r="E109" s="54">
        <v>20</v>
      </c>
      <c r="F109" s="85">
        <v>2017</v>
      </c>
      <c r="G109" s="39" t="s">
        <v>100</v>
      </c>
    </row>
    <row r="110" spans="1:7" x14ac:dyDescent="0.35">
      <c r="A110" s="16">
        <v>105</v>
      </c>
      <c r="B110" s="34" t="s">
        <v>271</v>
      </c>
      <c r="C110" s="34" t="s">
        <v>272</v>
      </c>
      <c r="D110" s="34" t="s">
        <v>273</v>
      </c>
      <c r="E110" s="54">
        <v>20</v>
      </c>
      <c r="F110" s="85">
        <v>2017</v>
      </c>
      <c r="G110" s="39" t="s">
        <v>100</v>
      </c>
    </row>
    <row r="111" spans="1:7" x14ac:dyDescent="0.35">
      <c r="A111" s="16">
        <v>106</v>
      </c>
      <c r="B111" s="34" t="s">
        <v>274</v>
      </c>
      <c r="C111" s="34" t="s">
        <v>275</v>
      </c>
      <c r="D111" s="34" t="s">
        <v>276</v>
      </c>
      <c r="E111" s="54">
        <v>5</v>
      </c>
      <c r="F111" s="85">
        <v>2017</v>
      </c>
      <c r="G111" s="39" t="s">
        <v>100</v>
      </c>
    </row>
    <row r="112" spans="1:7" x14ac:dyDescent="0.35">
      <c r="A112" s="16">
        <v>107</v>
      </c>
      <c r="B112" s="34" t="s">
        <v>277</v>
      </c>
      <c r="C112" s="34" t="s">
        <v>278</v>
      </c>
      <c r="D112" s="34" t="s">
        <v>279</v>
      </c>
      <c r="E112" s="54">
        <v>26</v>
      </c>
      <c r="F112" s="85">
        <v>2018</v>
      </c>
      <c r="G112" s="39" t="s">
        <v>100</v>
      </c>
    </row>
    <row r="113" spans="1:7" x14ac:dyDescent="0.35">
      <c r="A113" s="16">
        <v>108</v>
      </c>
      <c r="B113" s="34" t="s">
        <v>280</v>
      </c>
      <c r="C113" s="34" t="s">
        <v>275</v>
      </c>
      <c r="D113" s="34" t="s">
        <v>281</v>
      </c>
      <c r="E113" s="54">
        <v>30</v>
      </c>
      <c r="F113" s="85">
        <v>2018</v>
      </c>
      <c r="G113" s="39" t="s">
        <v>100</v>
      </c>
    </row>
    <row r="114" spans="1:7" x14ac:dyDescent="0.35">
      <c r="A114" s="16">
        <v>109</v>
      </c>
      <c r="B114" s="30" t="s">
        <v>282</v>
      </c>
      <c r="C114" s="87" t="s">
        <v>283</v>
      </c>
      <c r="D114" s="34" t="s">
        <v>284</v>
      </c>
      <c r="E114" s="88">
        <v>30</v>
      </c>
      <c r="F114" s="57">
        <v>2019</v>
      </c>
      <c r="G114" s="40" t="s">
        <v>100</v>
      </c>
    </row>
    <row r="115" spans="1:7" x14ac:dyDescent="0.35">
      <c r="A115" s="16">
        <v>110</v>
      </c>
      <c r="B115" s="30" t="s">
        <v>285</v>
      </c>
      <c r="C115" s="87" t="s">
        <v>286</v>
      </c>
      <c r="D115" s="34" t="s">
        <v>287</v>
      </c>
      <c r="E115" s="89">
        <v>10</v>
      </c>
      <c r="F115" s="90">
        <v>2020</v>
      </c>
      <c r="G115" s="40" t="s">
        <v>100</v>
      </c>
    </row>
    <row r="116" spans="1:7" x14ac:dyDescent="0.35">
      <c r="A116" s="16">
        <v>111</v>
      </c>
      <c r="B116" s="30" t="s">
        <v>288</v>
      </c>
      <c r="C116" s="87" t="s">
        <v>289</v>
      </c>
      <c r="D116" s="34" t="s">
        <v>290</v>
      </c>
      <c r="E116" s="89">
        <v>30</v>
      </c>
      <c r="F116" s="90">
        <v>2020</v>
      </c>
      <c r="G116" s="40" t="s">
        <v>100</v>
      </c>
    </row>
    <row r="117" spans="1:7" x14ac:dyDescent="0.35">
      <c r="A117" s="16">
        <v>112</v>
      </c>
      <c r="B117" s="30" t="s">
        <v>291</v>
      </c>
      <c r="C117" s="87" t="s">
        <v>289</v>
      </c>
      <c r="D117" s="34" t="s">
        <v>292</v>
      </c>
      <c r="E117" s="89">
        <v>10</v>
      </c>
      <c r="F117" s="90">
        <v>2020</v>
      </c>
      <c r="G117" s="40" t="s">
        <v>100</v>
      </c>
    </row>
    <row r="118" spans="1:7" x14ac:dyDescent="0.35">
      <c r="A118" s="16">
        <v>113</v>
      </c>
      <c r="B118" s="30" t="s">
        <v>293</v>
      </c>
      <c r="C118" s="87" t="s">
        <v>286</v>
      </c>
      <c r="D118" s="34" t="s">
        <v>294</v>
      </c>
      <c r="E118" s="89">
        <v>20</v>
      </c>
      <c r="F118" s="90">
        <v>2021</v>
      </c>
      <c r="G118" s="40" t="s">
        <v>100</v>
      </c>
    </row>
    <row r="119" spans="1:7" x14ac:dyDescent="0.35">
      <c r="A119" s="16">
        <v>114</v>
      </c>
      <c r="B119" s="30" t="s">
        <v>295</v>
      </c>
      <c r="C119" s="87" t="s">
        <v>296</v>
      </c>
      <c r="D119" s="34" t="s">
        <v>297</v>
      </c>
      <c r="E119" s="89">
        <v>10</v>
      </c>
      <c r="F119" s="90">
        <v>2021</v>
      </c>
      <c r="G119" s="40" t="s">
        <v>100</v>
      </c>
    </row>
    <row r="120" spans="1:7" x14ac:dyDescent="0.35">
      <c r="A120" s="16">
        <v>115</v>
      </c>
      <c r="B120" s="30" t="s">
        <v>298</v>
      </c>
      <c r="C120" s="87" t="s">
        <v>299</v>
      </c>
      <c r="D120" s="34" t="s">
        <v>300</v>
      </c>
      <c r="E120" s="89">
        <v>4</v>
      </c>
      <c r="F120" s="90">
        <v>2022</v>
      </c>
      <c r="G120" s="40" t="s">
        <v>100</v>
      </c>
    </row>
    <row r="121" spans="1:7" x14ac:dyDescent="0.35">
      <c r="A121" s="16">
        <v>116</v>
      </c>
      <c r="B121" s="30" t="s">
        <v>301</v>
      </c>
      <c r="C121" s="87" t="s">
        <v>299</v>
      </c>
      <c r="D121" s="34" t="s">
        <v>302</v>
      </c>
      <c r="E121" s="89">
        <v>10</v>
      </c>
      <c r="F121" s="90">
        <v>2022</v>
      </c>
      <c r="G121" s="40" t="s">
        <v>100</v>
      </c>
    </row>
    <row r="122" spans="1:7" x14ac:dyDescent="0.35">
      <c r="A122" s="16">
        <v>117</v>
      </c>
      <c r="B122" s="30" t="s">
        <v>303</v>
      </c>
      <c r="C122" s="87" t="s">
        <v>304</v>
      </c>
      <c r="D122" s="30" t="s">
        <v>305</v>
      </c>
      <c r="E122" s="89">
        <v>10</v>
      </c>
      <c r="F122" s="90">
        <v>2022</v>
      </c>
      <c r="G122" s="40" t="s">
        <v>100</v>
      </c>
    </row>
    <row r="123" spans="1:7" x14ac:dyDescent="0.35">
      <c r="A123" s="16">
        <v>118</v>
      </c>
      <c r="B123" s="61" t="s">
        <v>306</v>
      </c>
      <c r="C123" s="61" t="s">
        <v>278</v>
      </c>
      <c r="D123" s="61" t="s">
        <v>307</v>
      </c>
      <c r="E123" s="62">
        <v>24</v>
      </c>
      <c r="F123" s="128">
        <v>2022</v>
      </c>
      <c r="G123" s="129" t="s">
        <v>100</v>
      </c>
    </row>
    <row r="125" spans="1:7" ht="25" x14ac:dyDescent="0.35">
      <c r="A125" s="91">
        <v>119</v>
      </c>
      <c r="B125" s="92" t="s">
        <v>309</v>
      </c>
      <c r="C125" s="93" t="s">
        <v>310</v>
      </c>
      <c r="D125" s="94" t="s">
        <v>311</v>
      </c>
      <c r="E125" s="95">
        <v>30</v>
      </c>
      <c r="F125" s="96">
        <v>2002</v>
      </c>
      <c r="G125" s="97" t="s">
        <v>312</v>
      </c>
    </row>
    <row r="126" spans="1:7" ht="25" x14ac:dyDescent="0.35">
      <c r="A126" s="98">
        <v>120</v>
      </c>
      <c r="B126" s="99" t="s">
        <v>313</v>
      </c>
      <c r="C126" s="100" t="s">
        <v>310</v>
      </c>
      <c r="D126" s="101" t="s">
        <v>314</v>
      </c>
      <c r="E126" s="102">
        <v>5</v>
      </c>
      <c r="F126" s="103">
        <v>2007</v>
      </c>
      <c r="G126" s="97" t="s">
        <v>315</v>
      </c>
    </row>
    <row r="127" spans="1:7" ht="25" x14ac:dyDescent="0.35">
      <c r="A127" s="91">
        <v>121</v>
      </c>
      <c r="B127" s="99" t="s">
        <v>316</v>
      </c>
      <c r="C127" s="100" t="s">
        <v>317</v>
      </c>
      <c r="D127" s="101" t="s">
        <v>318</v>
      </c>
      <c r="E127" s="102">
        <v>30</v>
      </c>
      <c r="F127" s="103">
        <v>2005</v>
      </c>
      <c r="G127" s="97" t="s">
        <v>312</v>
      </c>
    </row>
    <row r="128" spans="1:7" ht="25" x14ac:dyDescent="0.35">
      <c r="A128" s="98">
        <v>122</v>
      </c>
      <c r="B128" s="99" t="s">
        <v>319</v>
      </c>
      <c r="C128" s="100" t="s">
        <v>320</v>
      </c>
      <c r="D128" s="101" t="s">
        <v>321</v>
      </c>
      <c r="E128" s="102">
        <v>30</v>
      </c>
      <c r="F128" s="103">
        <v>1999</v>
      </c>
      <c r="G128" s="97" t="s">
        <v>312</v>
      </c>
    </row>
    <row r="129" spans="1:7" ht="25" x14ac:dyDescent="0.35">
      <c r="A129" s="91">
        <v>123</v>
      </c>
      <c r="B129" s="99" t="s">
        <v>322</v>
      </c>
      <c r="C129" s="100" t="s">
        <v>317</v>
      </c>
      <c r="D129" s="101" t="s">
        <v>323</v>
      </c>
      <c r="E129" s="102">
        <v>30</v>
      </c>
      <c r="F129" s="103">
        <v>2007</v>
      </c>
      <c r="G129" s="97" t="s">
        <v>324</v>
      </c>
    </row>
    <row r="130" spans="1:7" ht="25" x14ac:dyDescent="0.35">
      <c r="A130" s="98">
        <v>124</v>
      </c>
      <c r="B130" s="99" t="s">
        <v>325</v>
      </c>
      <c r="C130" s="100" t="s">
        <v>326</v>
      </c>
      <c r="D130" s="101" t="s">
        <v>327</v>
      </c>
      <c r="E130" s="102">
        <v>26</v>
      </c>
      <c r="F130" s="103">
        <v>2012</v>
      </c>
      <c r="G130" s="97" t="s">
        <v>328</v>
      </c>
    </row>
    <row r="131" spans="1:7" ht="25" x14ac:dyDescent="0.35">
      <c r="A131" s="91">
        <v>125</v>
      </c>
      <c r="B131" s="99" t="s">
        <v>329</v>
      </c>
      <c r="C131" s="100" t="s">
        <v>330</v>
      </c>
      <c r="D131" s="101" t="s">
        <v>331</v>
      </c>
      <c r="E131" s="102">
        <v>30</v>
      </c>
      <c r="F131" s="103">
        <v>2008</v>
      </c>
      <c r="G131" s="97" t="s">
        <v>324</v>
      </c>
    </row>
    <row r="132" spans="1:7" ht="25" x14ac:dyDescent="0.35">
      <c r="A132" s="98">
        <v>126</v>
      </c>
      <c r="B132" s="99" t="s">
        <v>332</v>
      </c>
      <c r="C132" s="100" t="s">
        <v>333</v>
      </c>
      <c r="D132" s="101" t="s">
        <v>334</v>
      </c>
      <c r="E132" s="102">
        <v>20</v>
      </c>
      <c r="F132" s="103">
        <v>2012</v>
      </c>
      <c r="G132" s="97" t="s">
        <v>335</v>
      </c>
    </row>
    <row r="133" spans="1:7" ht="25" x14ac:dyDescent="0.35">
      <c r="A133" s="91">
        <v>127</v>
      </c>
      <c r="B133" s="99" t="s">
        <v>336</v>
      </c>
      <c r="C133" s="100" t="s">
        <v>337</v>
      </c>
      <c r="D133" s="101" t="s">
        <v>338</v>
      </c>
      <c r="E133" s="102">
        <v>30</v>
      </c>
      <c r="F133" s="103">
        <v>2011</v>
      </c>
      <c r="G133" s="97" t="s">
        <v>339</v>
      </c>
    </row>
    <row r="134" spans="1:7" ht="25" x14ac:dyDescent="0.35">
      <c r="A134" s="98">
        <v>128</v>
      </c>
      <c r="B134" s="99" t="s">
        <v>340</v>
      </c>
      <c r="C134" s="100" t="s">
        <v>341</v>
      </c>
      <c r="D134" s="101" t="s">
        <v>342</v>
      </c>
      <c r="E134" s="103">
        <v>30</v>
      </c>
      <c r="F134" s="103">
        <v>2012</v>
      </c>
      <c r="G134" s="97" t="s">
        <v>339</v>
      </c>
    </row>
    <row r="135" spans="1:7" ht="25" x14ac:dyDescent="0.35">
      <c r="A135" s="91">
        <v>129</v>
      </c>
      <c r="B135" s="99" t="s">
        <v>343</v>
      </c>
      <c r="C135" s="100" t="s">
        <v>333</v>
      </c>
      <c r="D135" s="101" t="s">
        <v>344</v>
      </c>
      <c r="E135" s="103">
        <v>30</v>
      </c>
      <c r="F135" s="103">
        <v>2009</v>
      </c>
      <c r="G135" s="97" t="s">
        <v>312</v>
      </c>
    </row>
    <row r="136" spans="1:7" x14ac:dyDescent="0.35">
      <c r="A136" s="98">
        <v>130</v>
      </c>
      <c r="B136" s="104" t="s">
        <v>345</v>
      </c>
      <c r="C136" s="104" t="s">
        <v>346</v>
      </c>
      <c r="D136" s="104" t="s">
        <v>347</v>
      </c>
      <c r="E136" s="105">
        <v>34</v>
      </c>
      <c r="F136" s="85" t="s">
        <v>504</v>
      </c>
      <c r="G136" s="106" t="s">
        <v>348</v>
      </c>
    </row>
    <row r="137" spans="1:7" x14ac:dyDescent="0.35">
      <c r="A137" s="91">
        <v>131</v>
      </c>
      <c r="B137" s="104" t="s">
        <v>349</v>
      </c>
      <c r="C137" s="104" t="s">
        <v>350</v>
      </c>
      <c r="D137" s="104" t="s">
        <v>351</v>
      </c>
      <c r="E137" s="105">
        <v>4</v>
      </c>
      <c r="F137" s="85" t="s">
        <v>504</v>
      </c>
      <c r="G137" s="106" t="s">
        <v>348</v>
      </c>
    </row>
    <row r="138" spans="1:7" ht="25" x14ac:dyDescent="0.35">
      <c r="A138" s="98">
        <v>132</v>
      </c>
      <c r="B138" s="32" t="s">
        <v>352</v>
      </c>
      <c r="C138" s="32" t="s">
        <v>353</v>
      </c>
      <c r="D138" s="32" t="s">
        <v>354</v>
      </c>
      <c r="E138" s="54">
        <v>20</v>
      </c>
      <c r="F138" s="85">
        <v>2022</v>
      </c>
      <c r="G138" s="107" t="s">
        <v>355</v>
      </c>
    </row>
    <row r="139" spans="1:7" ht="25" x14ac:dyDescent="0.35">
      <c r="A139" s="91">
        <v>133</v>
      </c>
      <c r="B139" s="32" t="s">
        <v>356</v>
      </c>
      <c r="C139" s="32" t="s">
        <v>357</v>
      </c>
      <c r="D139" s="32" t="s">
        <v>358</v>
      </c>
      <c r="E139" s="54">
        <v>20</v>
      </c>
      <c r="F139" s="85">
        <v>2015</v>
      </c>
      <c r="G139" s="108" t="s">
        <v>335</v>
      </c>
    </row>
    <row r="140" spans="1:7" ht="25" x14ac:dyDescent="0.35">
      <c r="A140" s="98">
        <v>134</v>
      </c>
      <c r="B140" s="32" t="s">
        <v>359</v>
      </c>
      <c r="C140" s="32" t="s">
        <v>330</v>
      </c>
      <c r="D140" s="32" t="s">
        <v>360</v>
      </c>
      <c r="E140" s="54">
        <v>20</v>
      </c>
      <c r="F140" s="85">
        <v>2017</v>
      </c>
      <c r="G140" s="108" t="s">
        <v>324</v>
      </c>
    </row>
    <row r="141" spans="1:7" ht="25" x14ac:dyDescent="0.35">
      <c r="A141" s="91">
        <v>135</v>
      </c>
      <c r="B141" s="32" t="s">
        <v>361</v>
      </c>
      <c r="C141" s="32" t="s">
        <v>333</v>
      </c>
      <c r="D141" s="32" t="s">
        <v>362</v>
      </c>
      <c r="E141" s="54">
        <v>30</v>
      </c>
      <c r="F141" s="85">
        <v>2017</v>
      </c>
      <c r="G141" s="108" t="s">
        <v>324</v>
      </c>
    </row>
    <row r="142" spans="1:7" ht="25" x14ac:dyDescent="0.35">
      <c r="A142" s="98">
        <v>136</v>
      </c>
      <c r="B142" s="32" t="s">
        <v>363</v>
      </c>
      <c r="C142" s="32" t="s">
        <v>364</v>
      </c>
      <c r="D142" s="32" t="s">
        <v>365</v>
      </c>
      <c r="E142" s="54">
        <v>30</v>
      </c>
      <c r="F142" s="85">
        <v>2016</v>
      </c>
      <c r="G142" s="108" t="s">
        <v>324</v>
      </c>
    </row>
    <row r="143" spans="1:7" ht="25" x14ac:dyDescent="0.35">
      <c r="A143" s="91">
        <v>137</v>
      </c>
      <c r="B143" s="32" t="s">
        <v>366</v>
      </c>
      <c r="C143" s="32" t="s">
        <v>367</v>
      </c>
      <c r="D143" s="32" t="s">
        <v>368</v>
      </c>
      <c r="E143" s="54">
        <v>20</v>
      </c>
      <c r="F143" s="85">
        <v>2021</v>
      </c>
      <c r="G143" s="107" t="s">
        <v>355</v>
      </c>
    </row>
    <row r="144" spans="1:7" ht="25" x14ac:dyDescent="0.35">
      <c r="A144" s="98">
        <v>138</v>
      </c>
      <c r="B144" s="18" t="s">
        <v>369</v>
      </c>
      <c r="C144" s="18" t="s">
        <v>326</v>
      </c>
      <c r="D144" s="83" t="s">
        <v>370</v>
      </c>
      <c r="E144" s="22">
        <v>5</v>
      </c>
      <c r="F144" s="22">
        <v>2014</v>
      </c>
      <c r="G144" s="108" t="s">
        <v>315</v>
      </c>
    </row>
    <row r="145" spans="1:7" ht="25" x14ac:dyDescent="0.35">
      <c r="A145" s="91">
        <v>139</v>
      </c>
      <c r="B145" s="18" t="s">
        <v>371</v>
      </c>
      <c r="C145" s="18" t="s">
        <v>372</v>
      </c>
      <c r="D145" s="19" t="s">
        <v>373</v>
      </c>
      <c r="E145" s="22">
        <v>4</v>
      </c>
      <c r="F145" s="22">
        <v>2017</v>
      </c>
      <c r="G145" s="108" t="s">
        <v>374</v>
      </c>
    </row>
    <row r="146" spans="1:7" ht="25" x14ac:dyDescent="0.35">
      <c r="A146" s="98">
        <v>140</v>
      </c>
      <c r="B146" s="18" t="s">
        <v>375</v>
      </c>
      <c r="C146" s="18" t="s">
        <v>376</v>
      </c>
      <c r="D146" s="18" t="s">
        <v>377</v>
      </c>
      <c r="E146" s="22">
        <v>4</v>
      </c>
      <c r="F146" s="22">
        <v>2022</v>
      </c>
      <c r="G146" s="107" t="s">
        <v>378</v>
      </c>
    </row>
    <row r="147" spans="1:7" x14ac:dyDescent="0.35">
      <c r="A147" s="91">
        <v>141</v>
      </c>
      <c r="B147" s="109" t="s">
        <v>379</v>
      </c>
      <c r="C147" s="110" t="s">
        <v>350</v>
      </c>
      <c r="D147" s="110" t="s">
        <v>380</v>
      </c>
      <c r="E147" s="111">
        <v>54</v>
      </c>
      <c r="F147" s="112"/>
      <c r="G147" s="113" t="s">
        <v>381</v>
      </c>
    </row>
    <row r="149" spans="1:7" x14ac:dyDescent="0.35">
      <c r="A149" s="114">
        <v>142</v>
      </c>
      <c r="B149" s="12" t="s">
        <v>383</v>
      </c>
      <c r="C149" s="12" t="s">
        <v>384</v>
      </c>
      <c r="D149" s="12" t="s">
        <v>385</v>
      </c>
      <c r="E149" s="115">
        <v>10</v>
      </c>
      <c r="F149" s="115">
        <v>2011</v>
      </c>
      <c r="G149" s="15" t="s">
        <v>386</v>
      </c>
    </row>
    <row r="150" spans="1:7" x14ac:dyDescent="0.35">
      <c r="A150" s="114">
        <v>143</v>
      </c>
      <c r="B150" s="107" t="s">
        <v>387</v>
      </c>
      <c r="C150" s="107" t="s">
        <v>388</v>
      </c>
      <c r="D150" s="107" t="s">
        <v>389</v>
      </c>
      <c r="E150" s="116">
        <v>30</v>
      </c>
      <c r="F150" s="116">
        <v>2011</v>
      </c>
      <c r="G150" s="15" t="s">
        <v>19</v>
      </c>
    </row>
    <row r="151" spans="1:7" x14ac:dyDescent="0.35">
      <c r="A151" s="114">
        <v>144</v>
      </c>
      <c r="B151" s="107" t="s">
        <v>390</v>
      </c>
      <c r="C151" s="107" t="s">
        <v>388</v>
      </c>
      <c r="D151" s="107" t="s">
        <v>391</v>
      </c>
      <c r="E151" s="116">
        <v>30</v>
      </c>
      <c r="F151" s="116">
        <v>2011</v>
      </c>
      <c r="G151" s="15" t="s">
        <v>19</v>
      </c>
    </row>
    <row r="152" spans="1:7" x14ac:dyDescent="0.35">
      <c r="A152" s="114">
        <v>145</v>
      </c>
      <c r="B152" s="107" t="s">
        <v>392</v>
      </c>
      <c r="C152" s="107" t="s">
        <v>393</v>
      </c>
      <c r="D152" s="107" t="s">
        <v>394</v>
      </c>
      <c r="E152" s="116">
        <v>30</v>
      </c>
      <c r="F152" s="116">
        <v>2004</v>
      </c>
      <c r="G152" s="15" t="s">
        <v>19</v>
      </c>
    </row>
    <row r="153" spans="1:7" x14ac:dyDescent="0.35">
      <c r="A153" s="114">
        <v>146</v>
      </c>
      <c r="B153" s="107" t="s">
        <v>395</v>
      </c>
      <c r="C153" s="107" t="s">
        <v>396</v>
      </c>
      <c r="D153" s="107" t="s">
        <v>397</v>
      </c>
      <c r="E153" s="116">
        <v>26</v>
      </c>
      <c r="F153" s="116">
        <v>2003</v>
      </c>
      <c r="G153" s="15" t="s">
        <v>19</v>
      </c>
    </row>
    <row r="154" spans="1:7" x14ac:dyDescent="0.35">
      <c r="A154" s="114">
        <v>147</v>
      </c>
      <c r="B154" s="107" t="s">
        <v>398</v>
      </c>
      <c r="C154" s="107" t="s">
        <v>399</v>
      </c>
      <c r="D154" s="107" t="s">
        <v>400</v>
      </c>
      <c r="E154" s="116">
        <v>4</v>
      </c>
      <c r="F154" s="116">
        <v>2022</v>
      </c>
      <c r="G154" s="15" t="s">
        <v>19</v>
      </c>
    </row>
    <row r="155" spans="1:7" x14ac:dyDescent="0.35">
      <c r="A155" s="114">
        <v>148</v>
      </c>
      <c r="B155" s="107" t="s">
        <v>401</v>
      </c>
      <c r="C155" s="107" t="s">
        <v>399</v>
      </c>
      <c r="D155" s="107" t="s">
        <v>402</v>
      </c>
      <c r="E155" s="116">
        <v>10</v>
      </c>
      <c r="F155" s="116">
        <v>2005</v>
      </c>
      <c r="G155" s="15" t="s">
        <v>19</v>
      </c>
    </row>
    <row r="156" spans="1:7" x14ac:dyDescent="0.35">
      <c r="A156" s="114">
        <v>149</v>
      </c>
      <c r="B156" s="107" t="s">
        <v>403</v>
      </c>
      <c r="C156" s="107" t="s">
        <v>404</v>
      </c>
      <c r="D156" s="107" t="s">
        <v>405</v>
      </c>
      <c r="E156" s="116">
        <v>30</v>
      </c>
      <c r="F156" s="116">
        <v>2011</v>
      </c>
      <c r="G156" s="15" t="s">
        <v>19</v>
      </c>
    </row>
    <row r="157" spans="1:7" x14ac:dyDescent="0.35">
      <c r="A157" s="114">
        <v>150</v>
      </c>
      <c r="B157" s="107" t="s">
        <v>406</v>
      </c>
      <c r="C157" s="107" t="s">
        <v>407</v>
      </c>
      <c r="D157" s="107" t="s">
        <v>408</v>
      </c>
      <c r="E157" s="116">
        <v>40</v>
      </c>
      <c r="F157" s="116">
        <v>2009</v>
      </c>
      <c r="G157" s="15" t="s">
        <v>19</v>
      </c>
    </row>
    <row r="158" spans="1:7" x14ac:dyDescent="0.35">
      <c r="A158" s="114">
        <v>151</v>
      </c>
      <c r="B158" s="77" t="s">
        <v>409</v>
      </c>
      <c r="C158" s="77" t="s">
        <v>407</v>
      </c>
      <c r="D158" s="77" t="s">
        <v>410</v>
      </c>
      <c r="E158" s="117">
        <v>26</v>
      </c>
      <c r="F158" s="116">
        <v>2004</v>
      </c>
      <c r="G158" s="15" t="s">
        <v>19</v>
      </c>
    </row>
    <row r="159" spans="1:7" x14ac:dyDescent="0.35">
      <c r="A159" s="114">
        <v>152</v>
      </c>
      <c r="B159" s="87" t="s">
        <v>411</v>
      </c>
      <c r="C159" s="87" t="s">
        <v>412</v>
      </c>
      <c r="D159" s="87" t="s">
        <v>413</v>
      </c>
      <c r="E159" s="57">
        <v>20</v>
      </c>
      <c r="F159" s="55">
        <v>2013</v>
      </c>
      <c r="G159" s="52" t="s">
        <v>19</v>
      </c>
    </row>
    <row r="160" spans="1:7" x14ac:dyDescent="0.35">
      <c r="A160" s="114">
        <v>153</v>
      </c>
      <c r="B160" s="34" t="s">
        <v>414</v>
      </c>
      <c r="C160" s="34" t="s">
        <v>415</v>
      </c>
      <c r="D160" s="34" t="s">
        <v>416</v>
      </c>
      <c r="E160" s="55">
        <v>10</v>
      </c>
      <c r="F160" s="55">
        <v>2016</v>
      </c>
      <c r="G160" s="52" t="s">
        <v>19</v>
      </c>
    </row>
    <row r="161" spans="1:7" x14ac:dyDescent="0.35">
      <c r="A161" s="114">
        <v>154</v>
      </c>
      <c r="B161" s="34" t="s">
        <v>417</v>
      </c>
      <c r="C161" s="34" t="s">
        <v>418</v>
      </c>
      <c r="D161" s="34" t="s">
        <v>419</v>
      </c>
      <c r="E161" s="55">
        <v>10</v>
      </c>
      <c r="F161" s="57">
        <v>2018</v>
      </c>
      <c r="G161" s="58" t="s">
        <v>19</v>
      </c>
    </row>
    <row r="162" spans="1:7" x14ac:dyDescent="0.35">
      <c r="A162" s="114">
        <v>155</v>
      </c>
      <c r="B162" s="34" t="s">
        <v>420</v>
      </c>
      <c r="C162" s="34" t="s">
        <v>421</v>
      </c>
      <c r="D162" s="34" t="s">
        <v>422</v>
      </c>
      <c r="E162" s="55">
        <v>20</v>
      </c>
      <c r="F162" s="57">
        <v>2021</v>
      </c>
      <c r="G162" s="32" t="s">
        <v>19</v>
      </c>
    </row>
    <row r="163" spans="1:7" x14ac:dyDescent="0.35">
      <c r="A163" s="114">
        <v>156</v>
      </c>
      <c r="B163" s="34" t="s">
        <v>423</v>
      </c>
      <c r="C163" s="34" t="s">
        <v>424</v>
      </c>
      <c r="D163" s="34" t="s">
        <v>425</v>
      </c>
      <c r="E163" s="55">
        <v>20</v>
      </c>
      <c r="F163" s="55" t="s">
        <v>426</v>
      </c>
      <c r="G163" s="32" t="s">
        <v>19</v>
      </c>
    </row>
    <row r="164" spans="1:7" x14ac:dyDescent="0.35">
      <c r="A164" s="114">
        <v>157</v>
      </c>
      <c r="B164" s="34" t="s">
        <v>427</v>
      </c>
      <c r="C164" s="34" t="s">
        <v>428</v>
      </c>
      <c r="D164" s="34" t="s">
        <v>429</v>
      </c>
      <c r="E164" s="55">
        <v>10</v>
      </c>
      <c r="F164" s="55">
        <v>2022</v>
      </c>
      <c r="G164" s="32" t="s">
        <v>19</v>
      </c>
    </row>
    <row r="165" spans="1:7" x14ac:dyDescent="0.35">
      <c r="A165" s="114">
        <v>158</v>
      </c>
      <c r="B165" s="25" t="s">
        <v>430</v>
      </c>
      <c r="C165" s="25" t="s">
        <v>431</v>
      </c>
      <c r="D165" s="25" t="s">
        <v>432</v>
      </c>
      <c r="E165" s="118">
        <v>40</v>
      </c>
      <c r="F165" s="119">
        <v>2006</v>
      </c>
      <c r="G165" s="11" t="s">
        <v>100</v>
      </c>
    </row>
    <row r="166" spans="1:7" x14ac:dyDescent="0.35">
      <c r="A166" s="114">
        <v>159</v>
      </c>
      <c r="B166" s="83" t="s">
        <v>433</v>
      </c>
      <c r="C166" s="83" t="s">
        <v>434</v>
      </c>
      <c r="D166" s="83" t="s">
        <v>435</v>
      </c>
      <c r="E166" s="27">
        <v>26</v>
      </c>
      <c r="F166" s="120">
        <v>2011</v>
      </c>
      <c r="G166" s="11" t="s">
        <v>100</v>
      </c>
    </row>
    <row r="167" spans="1:7" x14ac:dyDescent="0.35">
      <c r="A167" s="114">
        <v>160</v>
      </c>
      <c r="B167" s="83" t="s">
        <v>436</v>
      </c>
      <c r="C167" s="83" t="s">
        <v>437</v>
      </c>
      <c r="D167" s="84" t="s">
        <v>438</v>
      </c>
      <c r="E167" s="27">
        <v>28</v>
      </c>
      <c r="F167" s="120">
        <v>2004</v>
      </c>
      <c r="G167" s="11" t="s">
        <v>100</v>
      </c>
    </row>
    <row r="168" spans="1:7" x14ac:dyDescent="0.35">
      <c r="A168" s="114">
        <v>161</v>
      </c>
      <c r="B168" s="83" t="s">
        <v>439</v>
      </c>
      <c r="C168" s="83" t="s">
        <v>440</v>
      </c>
      <c r="D168" s="83" t="s">
        <v>441</v>
      </c>
      <c r="E168" s="27">
        <v>26</v>
      </c>
      <c r="F168" s="120">
        <v>2002</v>
      </c>
      <c r="G168" s="11" t="s">
        <v>100</v>
      </c>
    </row>
    <row r="169" spans="1:7" x14ac:dyDescent="0.35">
      <c r="A169" s="114">
        <v>162</v>
      </c>
      <c r="B169" s="83" t="s">
        <v>442</v>
      </c>
      <c r="C169" s="83" t="s">
        <v>443</v>
      </c>
      <c r="D169" s="83" t="s">
        <v>444</v>
      </c>
      <c r="E169" s="27">
        <v>30</v>
      </c>
      <c r="F169" s="120">
        <v>2011</v>
      </c>
      <c r="G169" s="11" t="s">
        <v>100</v>
      </c>
    </row>
    <row r="170" spans="1:7" x14ac:dyDescent="0.35">
      <c r="A170" s="114">
        <v>163</v>
      </c>
      <c r="B170" s="83" t="s">
        <v>445</v>
      </c>
      <c r="C170" s="83" t="s">
        <v>446</v>
      </c>
      <c r="D170" s="83" t="s">
        <v>447</v>
      </c>
      <c r="E170" s="27">
        <v>32</v>
      </c>
      <c r="F170" s="120">
        <v>1998</v>
      </c>
      <c r="G170" s="18" t="s">
        <v>381</v>
      </c>
    </row>
    <row r="171" spans="1:7" x14ac:dyDescent="0.35">
      <c r="A171" s="114">
        <v>164</v>
      </c>
      <c r="B171" s="23" t="s">
        <v>448</v>
      </c>
      <c r="C171" s="23" t="s">
        <v>449</v>
      </c>
      <c r="D171" s="23" t="s">
        <v>450</v>
      </c>
      <c r="E171" s="28">
        <v>10</v>
      </c>
      <c r="F171" s="120">
        <v>2006</v>
      </c>
      <c r="G171" s="11" t="s">
        <v>100</v>
      </c>
    </row>
    <row r="172" spans="1:7" x14ac:dyDescent="0.35">
      <c r="A172" s="114">
        <v>165</v>
      </c>
      <c r="B172" s="23" t="s">
        <v>451</v>
      </c>
      <c r="C172" s="23" t="s">
        <v>452</v>
      </c>
      <c r="D172" s="23" t="s">
        <v>453</v>
      </c>
      <c r="E172" s="28">
        <v>10</v>
      </c>
      <c r="F172" s="120">
        <v>2011</v>
      </c>
      <c r="G172" s="11" t="s">
        <v>100</v>
      </c>
    </row>
    <row r="173" spans="1:7" x14ac:dyDescent="0.35">
      <c r="A173" s="114">
        <v>166</v>
      </c>
      <c r="B173" s="23" t="s">
        <v>454</v>
      </c>
      <c r="C173" s="23" t="s">
        <v>452</v>
      </c>
      <c r="D173" s="23" t="s">
        <v>455</v>
      </c>
      <c r="E173" s="31">
        <v>30</v>
      </c>
      <c r="F173" s="75">
        <v>2015</v>
      </c>
      <c r="G173" s="32" t="s">
        <v>100</v>
      </c>
    </row>
    <row r="174" spans="1:7" x14ac:dyDescent="0.35">
      <c r="A174" s="114">
        <v>167</v>
      </c>
      <c r="B174" s="83" t="s">
        <v>456</v>
      </c>
      <c r="C174" s="83" t="s">
        <v>440</v>
      </c>
      <c r="D174" s="83" t="s">
        <v>457</v>
      </c>
      <c r="E174" s="27">
        <v>30</v>
      </c>
      <c r="F174" s="120">
        <v>2025</v>
      </c>
      <c r="G174" s="18" t="s">
        <v>100</v>
      </c>
    </row>
    <row r="175" spans="1:7" x14ac:dyDescent="0.35">
      <c r="A175" s="114">
        <v>168</v>
      </c>
      <c r="B175" s="83" t="s">
        <v>458</v>
      </c>
      <c r="C175" s="83" t="s">
        <v>437</v>
      </c>
      <c r="D175" s="83" t="s">
        <v>459</v>
      </c>
      <c r="E175" s="27">
        <v>30</v>
      </c>
      <c r="F175" s="120">
        <v>1980</v>
      </c>
      <c r="G175" s="18" t="s">
        <v>381</v>
      </c>
    </row>
    <row r="176" spans="1:7" x14ac:dyDescent="0.35">
      <c r="A176" s="114">
        <v>169</v>
      </c>
      <c r="B176" s="83" t="s">
        <v>460</v>
      </c>
      <c r="C176" s="83" t="s">
        <v>446</v>
      </c>
      <c r="D176" s="83" t="s">
        <v>461</v>
      </c>
      <c r="E176" s="27">
        <v>10</v>
      </c>
      <c r="F176" s="120">
        <v>2019</v>
      </c>
      <c r="G176" s="18" t="s">
        <v>100</v>
      </c>
    </row>
    <row r="177" spans="1:7" x14ac:dyDescent="0.35">
      <c r="A177" s="114">
        <v>170</v>
      </c>
      <c r="B177" s="83" t="s">
        <v>462</v>
      </c>
      <c r="C177" s="83" t="s">
        <v>463</v>
      </c>
      <c r="D177" s="83" t="s">
        <v>464</v>
      </c>
      <c r="E177" s="27">
        <v>10</v>
      </c>
      <c r="F177" s="120">
        <v>2021</v>
      </c>
      <c r="G177" s="18" t="s">
        <v>100</v>
      </c>
    </row>
    <row r="178" spans="1:7" x14ac:dyDescent="0.35">
      <c r="A178" s="114">
        <v>171</v>
      </c>
      <c r="B178" s="83" t="s">
        <v>465</v>
      </c>
      <c r="C178" s="83" t="s">
        <v>440</v>
      </c>
      <c r="D178" s="83" t="s">
        <v>466</v>
      </c>
      <c r="E178" s="27">
        <v>30</v>
      </c>
      <c r="F178" s="120">
        <v>2021</v>
      </c>
      <c r="G178" s="18" t="s">
        <v>100</v>
      </c>
    </row>
    <row r="179" spans="1:7" x14ac:dyDescent="0.35">
      <c r="A179" s="114">
        <v>172</v>
      </c>
      <c r="B179" s="83" t="s">
        <v>467</v>
      </c>
      <c r="C179" s="83" t="s">
        <v>446</v>
      </c>
      <c r="D179" s="83" t="s">
        <v>468</v>
      </c>
      <c r="E179" s="27">
        <v>30</v>
      </c>
      <c r="F179" s="120">
        <v>1975</v>
      </c>
      <c r="G179" s="18" t="s">
        <v>381</v>
      </c>
    </row>
    <row r="180" spans="1:7" x14ac:dyDescent="0.35">
      <c r="A180" s="114">
        <v>173</v>
      </c>
      <c r="B180" s="83" t="s">
        <v>469</v>
      </c>
      <c r="C180" s="83" t="s">
        <v>470</v>
      </c>
      <c r="D180" s="83" t="s">
        <v>471</v>
      </c>
      <c r="E180" s="27">
        <v>26</v>
      </c>
      <c r="F180" s="120">
        <v>1980</v>
      </c>
      <c r="G180" s="18" t="s">
        <v>381</v>
      </c>
    </row>
    <row r="181" spans="1:7" x14ac:dyDescent="0.35">
      <c r="A181" s="114">
        <v>174</v>
      </c>
      <c r="B181" s="83" t="s">
        <v>472</v>
      </c>
      <c r="C181" s="83" t="s">
        <v>470</v>
      </c>
      <c r="D181" s="83" t="s">
        <v>473</v>
      </c>
      <c r="E181" s="27">
        <v>30</v>
      </c>
      <c r="F181" s="120">
        <v>1975</v>
      </c>
      <c r="G181" s="18" t="s">
        <v>381</v>
      </c>
    </row>
    <row r="182" spans="1:7" x14ac:dyDescent="0.35">
      <c r="A182" s="114">
        <v>175</v>
      </c>
      <c r="B182" s="83" t="s">
        <v>474</v>
      </c>
      <c r="C182" s="83" t="s">
        <v>431</v>
      </c>
      <c r="D182" s="83" t="s">
        <v>475</v>
      </c>
      <c r="E182" s="35">
        <v>10</v>
      </c>
      <c r="F182" s="73">
        <v>2018</v>
      </c>
      <c r="G182" s="32" t="s">
        <v>100</v>
      </c>
    </row>
    <row r="183" spans="1:7" x14ac:dyDescent="0.35">
      <c r="A183" s="114">
        <v>176</v>
      </c>
      <c r="B183" s="83" t="s">
        <v>476</v>
      </c>
      <c r="C183" s="83" t="s">
        <v>431</v>
      </c>
      <c r="D183" s="83" t="s">
        <v>477</v>
      </c>
      <c r="E183" s="27">
        <v>26</v>
      </c>
      <c r="F183" s="120">
        <v>1979</v>
      </c>
      <c r="G183" s="18" t="s">
        <v>381</v>
      </c>
    </row>
    <row r="184" spans="1:7" x14ac:dyDescent="0.35">
      <c r="A184" s="114">
        <v>177</v>
      </c>
      <c r="B184" s="83" t="s">
        <v>478</v>
      </c>
      <c r="C184" s="83" t="s">
        <v>452</v>
      </c>
      <c r="D184" s="83" t="s">
        <v>479</v>
      </c>
      <c r="E184" s="27">
        <v>7</v>
      </c>
      <c r="F184" s="120">
        <v>1972</v>
      </c>
      <c r="G184" s="18" t="s">
        <v>381</v>
      </c>
    </row>
    <row r="185" spans="1:7" x14ac:dyDescent="0.35">
      <c r="A185" s="114">
        <v>178</v>
      </c>
      <c r="B185" s="83" t="s">
        <v>480</v>
      </c>
      <c r="C185" s="83" t="s">
        <v>431</v>
      </c>
      <c r="D185" s="121" t="s">
        <v>481</v>
      </c>
      <c r="E185" s="122">
        <v>10</v>
      </c>
      <c r="F185" s="122">
        <v>2015</v>
      </c>
      <c r="G185" s="123" t="s">
        <v>100</v>
      </c>
    </row>
    <row r="186" spans="1:7" x14ac:dyDescent="0.35">
      <c r="A186" s="114">
        <v>179</v>
      </c>
      <c r="B186" s="83" t="s">
        <v>482</v>
      </c>
      <c r="C186" s="83" t="s">
        <v>431</v>
      </c>
      <c r="D186" s="83" t="s">
        <v>483</v>
      </c>
      <c r="E186" s="27">
        <v>7</v>
      </c>
      <c r="F186" s="120">
        <v>1985</v>
      </c>
      <c r="G186" s="18" t="s">
        <v>381</v>
      </c>
    </row>
    <row r="187" spans="1:7" x14ac:dyDescent="0.35">
      <c r="A187" s="114">
        <v>180</v>
      </c>
      <c r="B187" s="83" t="s">
        <v>484</v>
      </c>
      <c r="C187" s="83" t="s">
        <v>431</v>
      </c>
      <c r="D187" s="83" t="s">
        <v>485</v>
      </c>
      <c r="E187" s="27">
        <v>4</v>
      </c>
      <c r="F187" s="120">
        <v>2021</v>
      </c>
      <c r="G187" s="18" t="s">
        <v>100</v>
      </c>
    </row>
    <row r="188" spans="1:7" x14ac:dyDescent="0.35">
      <c r="A188" s="114">
        <v>181</v>
      </c>
      <c r="B188" s="83" t="s">
        <v>486</v>
      </c>
      <c r="C188" s="83" t="s">
        <v>431</v>
      </c>
      <c r="D188" s="83" t="s">
        <v>487</v>
      </c>
      <c r="E188" s="27">
        <v>7</v>
      </c>
      <c r="F188" s="120">
        <v>1986</v>
      </c>
      <c r="G188" s="18" t="s">
        <v>381</v>
      </c>
    </row>
    <row r="189" spans="1:7" x14ac:dyDescent="0.35">
      <c r="A189" s="114">
        <v>182</v>
      </c>
      <c r="B189" s="83" t="s">
        <v>488</v>
      </c>
      <c r="C189" s="83" t="s">
        <v>489</v>
      </c>
      <c r="D189" s="83" t="s">
        <v>490</v>
      </c>
      <c r="E189" s="27">
        <v>7</v>
      </c>
      <c r="F189" s="120">
        <v>1986</v>
      </c>
      <c r="G189" s="18" t="s">
        <v>381</v>
      </c>
    </row>
    <row r="190" spans="1:7" x14ac:dyDescent="0.35">
      <c r="A190" s="114">
        <v>183</v>
      </c>
      <c r="B190" s="32" t="s">
        <v>491</v>
      </c>
      <c r="C190" s="32" t="s">
        <v>446</v>
      </c>
      <c r="D190" s="32" t="s">
        <v>492</v>
      </c>
      <c r="E190" s="54">
        <v>10</v>
      </c>
      <c r="F190" s="54">
        <v>2017</v>
      </c>
      <c r="G190" s="32" t="s">
        <v>100</v>
      </c>
    </row>
    <row r="191" spans="1:7" x14ac:dyDescent="0.35">
      <c r="A191" s="114">
        <v>184</v>
      </c>
      <c r="B191" s="32" t="s">
        <v>493</v>
      </c>
      <c r="C191" s="32" t="s">
        <v>446</v>
      </c>
      <c r="D191" s="32" t="s">
        <v>494</v>
      </c>
      <c r="E191" s="54">
        <v>10</v>
      </c>
      <c r="F191" s="54">
        <v>2018</v>
      </c>
      <c r="G191" s="32" t="s">
        <v>100</v>
      </c>
    </row>
    <row r="192" spans="1:7" x14ac:dyDescent="0.35">
      <c r="A192" s="114">
        <v>185</v>
      </c>
      <c r="B192" s="18" t="s">
        <v>495</v>
      </c>
      <c r="C192" s="18" t="s">
        <v>470</v>
      </c>
      <c r="D192" s="18" t="s">
        <v>496</v>
      </c>
      <c r="E192" s="22">
        <v>30</v>
      </c>
      <c r="F192" s="22">
        <v>1973</v>
      </c>
      <c r="G192" s="18" t="s">
        <v>381</v>
      </c>
    </row>
    <row r="193" spans="1:7" x14ac:dyDescent="0.35">
      <c r="A193" s="114">
        <v>186</v>
      </c>
      <c r="B193" s="124" t="s">
        <v>497</v>
      </c>
      <c r="C193" s="124" t="s">
        <v>470</v>
      </c>
      <c r="D193" s="125" t="s">
        <v>498</v>
      </c>
      <c r="E193" s="41">
        <v>30</v>
      </c>
      <c r="F193" s="41">
        <v>1973</v>
      </c>
      <c r="G193" s="124" t="s">
        <v>381</v>
      </c>
    </row>
    <row r="199" spans="1:7" x14ac:dyDescent="0.35">
      <c r="A199" s="160" t="s">
        <v>500</v>
      </c>
      <c r="B199" s="160"/>
      <c r="C199" s="160"/>
      <c r="D199" s="160"/>
      <c r="E199" s="160"/>
      <c r="F199" s="160"/>
      <c r="G199" s="160"/>
    </row>
    <row r="200" spans="1:7" x14ac:dyDescent="0.35">
      <c r="A200" s="160" t="s">
        <v>502</v>
      </c>
      <c r="B200" s="160"/>
      <c r="C200" s="160"/>
      <c r="D200" s="160"/>
      <c r="E200" s="160"/>
      <c r="F200" s="160"/>
      <c r="G200" s="160"/>
    </row>
    <row r="201" spans="1:7" x14ac:dyDescent="0.35">
      <c r="A201" s="160"/>
      <c r="B201" s="160"/>
      <c r="C201" s="160"/>
      <c r="D201" s="160"/>
      <c r="E201" s="160"/>
      <c r="F201" s="160"/>
      <c r="G201" s="160"/>
    </row>
  </sheetData>
  <mergeCells count="8">
    <mergeCell ref="A199:G199"/>
    <mergeCell ref="A200:G201"/>
    <mergeCell ref="B16:B17"/>
    <mergeCell ref="C16:C17"/>
    <mergeCell ref="D16:D17"/>
    <mergeCell ref="B90:B91"/>
    <mergeCell ref="C90:C91"/>
    <mergeCell ref="D90:D91"/>
  </mergeCells>
  <pageMargins left="0.7" right="0.7" top="0.75" bottom="0.75" header="0.3" footer="0.3"/>
</worksheet>
</file>

<file path=docMetadata/LabelInfo.xml><?xml version="1.0" encoding="utf-8"?>
<clbl:labelList xmlns:clbl="http://schemas.microsoft.com/office/2020/mipLabelMetadata">
  <clbl:label id="{b802f925-58db-45de-821f-39d58734365c}" enabled="1" method="Privileged" siteId="{ea88e983-d65a-47b3-adb4-3e1c6d2110d2}"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Sheet1</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Giedrė Kauneckienė</dc:creator>
  <cp:lastModifiedBy>Eglė Sutkienė</cp:lastModifiedBy>
  <dcterms:created xsi:type="dcterms:W3CDTF">2025-10-27T10:35:49Z</dcterms:created>
  <dcterms:modified xsi:type="dcterms:W3CDTF">2025-12-09T08:11:34Z</dcterms:modified>
</cp:coreProperties>
</file>