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filterPrivacy="1" autoCompressPictures="0"/>
  <xr:revisionPtr revIDLastSave="46" documentId="8_{9243EE45-19CC-4340-B031-CC6D38DB1503}" xr6:coauthVersionLast="47" xr6:coauthVersionMax="47" xr10:uidLastSave="{52769CA5-C0AB-41EC-8B98-85654C981B2B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Sheet2!$A$1:$N$40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M19" i="2"/>
  <c r="L19" i="2"/>
  <c r="K19" i="2"/>
  <c r="J19" i="2"/>
  <c r="I19" i="2"/>
  <c r="H19" i="2"/>
  <c r="G19" i="2"/>
  <c r="F19" i="2"/>
  <c r="E19" i="2"/>
  <c r="N14" i="2"/>
  <c r="N18" i="2"/>
  <c r="N12" i="2"/>
  <c r="N13" i="2"/>
  <c r="N15" i="2"/>
  <c r="N16" i="2"/>
  <c r="N11" i="2"/>
  <c r="N10" i="2"/>
  <c r="N8" i="2"/>
  <c r="N9" i="2"/>
  <c r="N7" i="2"/>
  <c r="N19" i="2" s="1"/>
  <c r="N20" i="2" l="1"/>
  <c r="N21" i="2" s="1"/>
  <c r="J20" i="2"/>
  <c r="J21" i="2" s="1"/>
  <c r="G20" i="2"/>
  <c r="G21" i="2" s="1"/>
  <c r="L20" i="2"/>
  <c r="K20" i="2"/>
  <c r="I20" i="2"/>
  <c r="I21" i="2" s="1"/>
  <c r="H20" i="2"/>
  <c r="H21" i="2" s="1"/>
  <c r="F20" i="2"/>
  <c r="M20" i="2"/>
  <c r="E20" i="2"/>
  <c r="E21" i="2" l="1"/>
  <c r="K21" i="2"/>
  <c r="M21" i="2"/>
  <c r="F21" i="2"/>
  <c r="L21" i="2"/>
</calcChain>
</file>

<file path=xl/sharedStrings.xml><?xml version="1.0" encoding="utf-8"?>
<sst xmlns="http://schemas.openxmlformats.org/spreadsheetml/2006/main" count="46" uniqueCount="35">
  <si>
    <t>PINIGŲ SRAUTŲ PROGNOZĖ*</t>
  </si>
  <si>
    <t>Mokslo paskirties pastato Taikos g. 99, Vilniuje, rekonstravimas su darbo projekto parengimu</t>
  </si>
  <si>
    <t xml:space="preserve">Etapo Nr. </t>
  </si>
  <si>
    <r>
      <t xml:space="preserve">Nuolatinių Darbų/paslaugų esminės veiklos (etapo) pavadinimas** 
</t>
    </r>
    <r>
      <rPr>
        <sz val="11"/>
        <color theme="1"/>
        <rFont val="Times New Roman"/>
      </rPr>
      <t>[pildo rangovas pagal darbų atlikimo grafiką]</t>
    </r>
  </si>
  <si>
    <t>Bendra darbo apimtis (fiziniais mato vienetais)</t>
  </si>
  <si>
    <t>Planuojami pinigų srautai (rangovo planuojami gauti mokėjimai) eurais be PVM [Pildo rangovas]</t>
  </si>
  <si>
    <t>Darbo (etapo) kaina, [EUR] be PVM [Pildo rangovas]</t>
  </si>
  <si>
    <t>I mėnuo</t>
  </si>
  <si>
    <t>II mėnuo</t>
  </si>
  <si>
    <t>III mėnuo</t>
  </si>
  <si>
    <t>IV mėnuo</t>
  </si>
  <si>
    <t>V mėnuo</t>
  </si>
  <si>
    <t>VI mėnuo</t>
  </si>
  <si>
    <t>VII mėnuo</t>
  </si>
  <si>
    <t>VIII mėnuo</t>
  </si>
  <si>
    <t>IX mėnuo</t>
  </si>
  <si>
    <t>Visi darbai pagal projektą Statinio architektūros dalis (24.299593-TP-SA)</t>
  </si>
  <si>
    <t>komplektas</t>
  </si>
  <si>
    <t>Visi darbai pagal projektą Statinio konstrukcijų dalis (24.299593-TP-SK)</t>
  </si>
  <si>
    <t>Visi darbai pagal projektą Vandentiekio ir nuotekų šalinimo dalis (24.299593-TP-VN)</t>
  </si>
  <si>
    <t>Visi darbai pagal projektą Šildymo, vėdinimo ir oro kondicionavimo dalis (24.299593-TP-ŠVOK)</t>
  </si>
  <si>
    <t>Visi darbai pagal projektą Elektrotechnikos dalis (24.299593-TP-E)</t>
  </si>
  <si>
    <t>Visi darbai pagal projektą Elektroninių  ryšių dalis (24.299593-TP-ER)</t>
  </si>
  <si>
    <t>Visi darbai pagal projektą Apsauginės signalizacijos dalis (24.299593-TP-AS)</t>
  </si>
  <si>
    <t>Visi darbai pagal projektą Gaisro aptikimo ir signalizavimo dalis (24.299593-TP-GSS)</t>
  </si>
  <si>
    <t>Visi darbai pagal projektą Procesų valdymo ir automatizacijos dalis (24.299593-TP-PVA)</t>
  </si>
  <si>
    <t>Visi darbai pagal projektą Šilumos gamybos ir tiekimo dalis (24.299593-TP-ŠT )</t>
  </si>
  <si>
    <t>Visi darbai pagal projektą Lauko elektrotechnikos dalis (24.299593-TP-LE)</t>
  </si>
  <si>
    <t>Kiti darbai (DP rengimas, Sandarumas, ENS, SUA procedūros, Kadastrinės bylos rengimas, kiti dokumentai, reikalingi projekto įgyvendinimui)</t>
  </si>
  <si>
    <t>Viso suma (be PVM) :</t>
  </si>
  <si>
    <t>(21 %PVM) :</t>
  </si>
  <si>
    <t>Visu suma (su  21 %PVM) :</t>
  </si>
  <si>
    <t>* teikia tik laimėtojas po sutarties pasirašymo kartu su grafiku</t>
  </si>
  <si>
    <t>** Darbų / paslaugų esminės veiklos etapų pavadinimus nurodo rangovas pagal su Grafiko detalumą</t>
  </si>
  <si>
    <t xml:space="preserve">Pastaba:
- kainos  nurodomos, paliekant du skaitmenis po kablelio
- bendra kaina ir veiklos turi atitikti pateiktų jos sudėtinių dalių sumą pagal rangovo pasiųlymo lokalinę sąmatą;
- mokėtinos sumos turti būti suplanuotos pagal darbų vykdymo grafike suplanuotus darbų atlikimo laikotarpius;
- tais  atvejais, kai pagal galiojančius teisės aktus  rangovui nereikia  mokėti  PVM,  jis atitinkamų skilčių  nepildo ir nurodo priežastis, dėl kurių PVM nemoka.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</si>
</sst>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i/>
      <sz val="11"/>
      <color theme="1"/>
      <name val="Times New Roman"/>
    </font>
    <font>
      <i/>
      <sz val="11"/>
      <name val="Times New Roman"/>
    </font>
    <font>
      <i/>
      <sz val="11"/>
      <color rgb="FF000000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7" fillId="0" borderId="0"/>
  </cellStyleXfs>
  <cellXfs count="45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8" fillId="0" borderId="27" xfId="97" applyFont="1" applyBorder="1" applyAlignment="1">
      <alignment horizontal="left" vertical="center" wrapText="1"/>
    </xf>
    <xf numFmtId="0" fontId="8" fillId="2" borderId="27" xfId="97" applyFont="1" applyFill="1" applyBorder="1" applyAlignment="1">
      <alignment horizontal="left" vertical="center" wrapText="1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textRotation="90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textRotation="90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4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Protection="1"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4" fontId="9" fillId="0" borderId="18" xfId="0" applyNumberFormat="1" applyFont="1" applyBorder="1" applyAlignment="1" applyProtection="1">
      <alignment horizontal="center" vertical="center"/>
      <protection locked="0"/>
    </xf>
    <xf numFmtId="4" fontId="12" fillId="0" borderId="24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Protection="1">
      <protection locked="0"/>
    </xf>
    <xf numFmtId="0" fontId="12" fillId="0" borderId="8" xfId="0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Protection="1">
      <protection locked="0"/>
    </xf>
    <xf numFmtId="0" fontId="12" fillId="0" borderId="21" xfId="0" applyFont="1" applyBorder="1" applyAlignment="1" applyProtection="1">
      <alignment horizontal="right" vertical="center"/>
      <protection locked="0"/>
    </xf>
    <xf numFmtId="0" fontId="12" fillId="0" borderId="22" xfId="0" applyFont="1" applyBorder="1" applyAlignment="1" applyProtection="1">
      <alignment horizontal="right" vertical="center"/>
      <protection locked="0"/>
    </xf>
    <xf numFmtId="4" fontId="9" fillId="0" borderId="23" xfId="0" applyNumberFormat="1" applyFont="1" applyBorder="1" applyAlignment="1" applyProtection="1">
      <alignment horizontal="center" vertical="center"/>
      <protection locked="0"/>
    </xf>
    <xf numFmtId="4" fontId="16" fillId="0" borderId="25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center" vertical="center" textRotation="90" wrapText="1"/>
      <protection locked="0"/>
    </xf>
    <xf numFmtId="0" fontId="15" fillId="0" borderId="5" xfId="0" applyFont="1" applyBorder="1" applyAlignment="1" applyProtection="1">
      <alignment horizontal="center" vertical="center" textRotation="90" wrapText="1"/>
      <protection locked="0"/>
    </xf>
  </cellXfs>
  <cellStyles count="99">
    <cellStyle name="Followed Hyperlink" xfId="84" builtinId="9" hidden="1"/>
    <cellStyle name="Followed Hyperlink" xfId="32" builtinId="9" hidden="1"/>
    <cellStyle name="Followed Hyperlink" xfId="86" builtinId="9" hidden="1"/>
    <cellStyle name="Followed Hyperlink" xfId="88" builtinId="9" hidden="1"/>
    <cellStyle name="Followed Hyperlink" xfId="30" builtinId="9" hidden="1"/>
    <cellStyle name="Followed Hyperlink" xfId="92" builtinId="9" hidden="1"/>
    <cellStyle name="Followed Hyperlink" xfId="80" builtinId="9" hidden="1"/>
    <cellStyle name="Followed Hyperlink" xfId="78" builtinId="9" hidden="1"/>
    <cellStyle name="Followed Hyperlink" xfId="46" builtinId="9" hidden="1"/>
    <cellStyle name="Followed Hyperlink" xfId="76" builtinId="9" hidden="1"/>
    <cellStyle name="Followed Hyperlink" xfId="90" builtinId="9" hidden="1"/>
    <cellStyle name="Followed Hyperlink" xfId="36" builtinId="9" hidden="1"/>
    <cellStyle name="Followed Hyperlink" xfId="28" builtinId="9" hidden="1"/>
    <cellStyle name="Followed Hyperlink" xfId="60" builtinId="9" hidden="1"/>
    <cellStyle name="Followed Hyperlink" xfId="56" builtinId="9" hidden="1"/>
    <cellStyle name="Followed Hyperlink" xfId="34" builtinId="9" hidden="1"/>
    <cellStyle name="Followed Hyperlink" xfId="44" builtinId="9" hidden="1"/>
    <cellStyle name="Followed Hyperlink" xfId="38" builtinId="9" hidden="1"/>
    <cellStyle name="Followed Hyperlink" xfId="62" builtinId="9" hidden="1"/>
    <cellStyle name="Followed Hyperlink" xfId="42" builtinId="9" hidden="1"/>
    <cellStyle name="Followed Hyperlink" xfId="50" builtinId="9" hidden="1"/>
    <cellStyle name="Followed Hyperlink" xfId="72" builtinId="9" hidden="1"/>
    <cellStyle name="Followed Hyperlink" xfId="48" builtinId="9" hidden="1"/>
    <cellStyle name="Followed Hyperlink" xfId="54" builtinId="9" hidden="1"/>
    <cellStyle name="Followed Hyperlink" xfId="4" builtinId="9" hidden="1"/>
    <cellStyle name="Followed Hyperlink" xfId="68" builtinId="9" hidden="1"/>
    <cellStyle name="Followed Hyperlink" xfId="94" builtinId="9" hidden="1"/>
    <cellStyle name="Followed Hyperlink" xfId="2" builtinId="9" hidden="1"/>
    <cellStyle name="Followed Hyperlink" xfId="96" builtinId="9" hidden="1"/>
    <cellStyle name="Followed Hyperlink" xfId="16" builtinId="9" hidden="1"/>
    <cellStyle name="Followed Hyperlink" xfId="82" builtinId="9" hidden="1"/>
    <cellStyle name="Followed Hyperlink" xfId="64" builtinId="9" hidden="1"/>
    <cellStyle name="Followed Hyperlink" xfId="24" builtinId="9" hidden="1"/>
    <cellStyle name="Followed Hyperlink" xfId="18" builtinId="9" hidden="1"/>
    <cellStyle name="Followed Hyperlink" xfId="52" builtinId="9" hidden="1"/>
    <cellStyle name="Followed Hyperlink" xfId="66" builtinId="9" hidden="1"/>
    <cellStyle name="Followed Hyperlink" xfId="58" builtinId="9" hidden="1"/>
    <cellStyle name="Followed Hyperlink" xfId="20" builtinId="9" hidden="1"/>
    <cellStyle name="Followed Hyperlink" xfId="74" builtinId="9" hidden="1"/>
    <cellStyle name="Followed Hyperlink" xfId="14" builtinId="9" hidden="1"/>
    <cellStyle name="Followed Hyperlink" xfId="26" builtinId="9" hidden="1"/>
    <cellStyle name="Followed Hyperlink" xfId="70" builtinId="9" hidden="1"/>
    <cellStyle name="Followed Hyperlink" xfId="6" builtinId="9" hidden="1"/>
    <cellStyle name="Followed Hyperlink" xfId="8" builtinId="9" hidden="1"/>
    <cellStyle name="Followed Hyperlink" xfId="22" builtinId="9" hidden="1"/>
    <cellStyle name="Followed Hyperlink" xfId="12" builtinId="9" hidden="1"/>
    <cellStyle name="Followed Hyperlink" xfId="40" builtinId="9" hidden="1"/>
    <cellStyle name="Followed Hyperlink" xfId="10" builtinId="9" hidden="1"/>
    <cellStyle name="Hyperlink" xfId="95" builtinId="8" hidden="1"/>
    <cellStyle name="Hyperlink" xfId="25" builtinId="8" hidden="1"/>
    <cellStyle name="Hyperlink" xfId="27" builtinId="8" hidden="1"/>
    <cellStyle name="Hyperlink" xfId="35" builtinId="8" hidden="1"/>
    <cellStyle name="Hyperlink" xfId="21" builtinId="8" hidden="1"/>
    <cellStyle name="Hyperlink" xfId="83" builtinId="8" hidden="1"/>
    <cellStyle name="Hyperlink" xfId="75" builtinId="8" hidden="1"/>
    <cellStyle name="Hyperlink" xfId="77" builtinId="8" hidden="1"/>
    <cellStyle name="Hyperlink" xfId="37" builtinId="8" hidden="1"/>
    <cellStyle name="Hyperlink" xfId="53" builtinId="8" hidden="1"/>
    <cellStyle name="Hyperlink" xfId="63" builtinId="8" hidden="1"/>
    <cellStyle name="Hyperlink" xfId="57" builtinId="8" hidden="1"/>
    <cellStyle name="Hyperlink" xfId="33" builtinId="8" hidden="1"/>
    <cellStyle name="Hyperlink" xfId="55" builtinId="8" hidden="1"/>
    <cellStyle name="Hyperlink" xfId="45" builtinId="8" hidden="1"/>
    <cellStyle name="Hyperlink" xfId="69" builtinId="8" hidden="1"/>
    <cellStyle name="Hyperlink" xfId="87" builtinId="8" hidden="1"/>
    <cellStyle name="Hyperlink" xfId="79" builtinId="8" hidden="1"/>
    <cellStyle name="Hyperlink" xfId="61" builtinId="8" hidden="1"/>
    <cellStyle name="Hyperlink" xfId="89" builtinId="8" hidden="1"/>
    <cellStyle name="Hyperlink" xfId="71" builtinId="8" hidden="1"/>
    <cellStyle name="Hyperlink" xfId="67" builtinId="8" hidden="1"/>
    <cellStyle name="Hyperlink" xfId="59" builtinId="8" hidden="1"/>
    <cellStyle name="Hyperlink" xfId="9" builtinId="8" hidden="1"/>
    <cellStyle name="Hyperlink" xfId="17" builtinId="8" hidden="1"/>
    <cellStyle name="Hyperlink" xfId="3" builtinId="8" hidden="1"/>
    <cellStyle name="Hyperlink" xfId="31" builtinId="8" hidden="1"/>
    <cellStyle name="Hyperlink" xfId="11" builtinId="8" hidden="1"/>
    <cellStyle name="Hyperlink" xfId="7" builtinId="8" hidden="1"/>
    <cellStyle name="Hyperlink" xfId="1" builtinId="8" hidden="1"/>
    <cellStyle name="Hyperlink" xfId="91" builtinId="8" hidden="1"/>
    <cellStyle name="Hyperlink" xfId="93" builtinId="8" hidden="1"/>
    <cellStyle name="Hyperlink" xfId="47" builtinId="8" hidden="1"/>
    <cellStyle name="Hyperlink" xfId="73" builtinId="8" hidden="1"/>
    <cellStyle name="Hyperlink" xfId="85" builtinId="8" hidden="1"/>
    <cellStyle name="Hyperlink" xfId="23" builtinId="8" hidden="1"/>
    <cellStyle name="Hyperlink" xfId="19" builtinId="8" hidden="1"/>
    <cellStyle name="Hyperlink" xfId="13" builtinId="8" hidden="1"/>
    <cellStyle name="Hyperlink" xfId="15" builtinId="8" hidden="1"/>
    <cellStyle name="Hyperlink" xfId="65" builtinId="8" hidden="1"/>
    <cellStyle name="Hyperlink" xfId="5" builtinId="8" hidden="1"/>
    <cellStyle name="Hyperlink" xfId="39" builtinId="8" hidden="1"/>
    <cellStyle name="Hyperlink" xfId="51" builtinId="8" hidden="1"/>
    <cellStyle name="Hyperlink" xfId="43" builtinId="8" hidden="1"/>
    <cellStyle name="Hyperlink" xfId="49" builtinId="8" hidden="1"/>
    <cellStyle name="Hyperlink" xfId="81" builtinId="8" hidden="1"/>
    <cellStyle name="Hyperlink" xfId="41" builtinId="8" hidden="1"/>
    <cellStyle name="Hyperlink" xfId="29" builtinId="8" hidden="1"/>
    <cellStyle name="Įprastas 2" xfId="97" xr:uid="{513E1BC8-0AEA-49A2-A1A0-2057A9BC0195}"/>
    <cellStyle name="Įprastas 3" xfId="98" xr:uid="{15D9F5D3-706B-4107-98B5-C76B614E639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40"/>
  <sheetViews>
    <sheetView tabSelected="1" topLeftCell="A16" zoomScale="85" zoomScaleNormal="85" zoomScalePageLayoutView="150" workbookViewId="0">
      <selection activeCell="J25" sqref="J25"/>
    </sheetView>
  </sheetViews>
  <sheetFormatPr defaultColWidth="11.42578125" defaultRowHeight="15"/>
  <cols>
    <col min="1" max="1" width="11.42578125" style="1"/>
    <col min="2" max="2" width="6.28515625" style="6" customWidth="1"/>
    <col min="3" max="3" width="51.7109375" style="6" customWidth="1"/>
    <col min="4" max="4" width="18.42578125" style="6" customWidth="1"/>
    <col min="5" max="13" width="11.28515625" style="6" customWidth="1"/>
    <col min="14" max="14" width="15.42578125" style="6" customWidth="1"/>
    <col min="15" max="15" width="46.28515625" style="1" customWidth="1"/>
    <col min="16" max="16384" width="11.42578125" style="1"/>
  </cols>
  <sheetData>
    <row r="2" spans="2:16" ht="15.75"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6" ht="66" customHeight="1">
      <c r="B3" s="8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6" ht="66" customHeight="1"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2:16" ht="54" customHeight="1">
      <c r="B5" s="13" t="s">
        <v>2</v>
      </c>
      <c r="C5" s="14" t="s">
        <v>3</v>
      </c>
      <c r="D5" s="15" t="s">
        <v>4</v>
      </c>
      <c r="E5" s="16" t="s">
        <v>5</v>
      </c>
      <c r="F5" s="17"/>
      <c r="G5" s="17"/>
      <c r="H5" s="17"/>
      <c r="I5" s="17"/>
      <c r="J5" s="17"/>
      <c r="K5" s="17"/>
      <c r="L5" s="17"/>
      <c r="M5" s="17"/>
      <c r="N5" s="18" t="s">
        <v>6</v>
      </c>
    </row>
    <row r="6" spans="2:16" ht="75.75" customHeight="1">
      <c r="B6" s="19"/>
      <c r="C6" s="20"/>
      <c r="D6" s="21"/>
      <c r="E6" s="43" t="s">
        <v>7</v>
      </c>
      <c r="F6" s="43" t="s">
        <v>8</v>
      </c>
      <c r="G6" s="43" t="s">
        <v>9</v>
      </c>
      <c r="H6" s="44" t="s">
        <v>10</v>
      </c>
      <c r="I6" s="43" t="s">
        <v>11</v>
      </c>
      <c r="J6" s="44" t="s">
        <v>12</v>
      </c>
      <c r="K6" s="44" t="s">
        <v>13</v>
      </c>
      <c r="L6" s="44" t="s">
        <v>14</v>
      </c>
      <c r="M6" s="44" t="s">
        <v>15</v>
      </c>
      <c r="N6" s="22"/>
    </row>
    <row r="7" spans="2:16" ht="45" customHeight="1">
      <c r="B7" s="23">
        <v>1</v>
      </c>
      <c r="C7" s="4" t="s">
        <v>16</v>
      </c>
      <c r="D7" s="24" t="s">
        <v>17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6">
        <f>SUM(E7:M7)</f>
        <v>0</v>
      </c>
      <c r="O7" s="2"/>
    </row>
    <row r="8" spans="2:16" ht="45" customHeight="1">
      <c r="B8" s="23">
        <v>2</v>
      </c>
      <c r="C8" s="4" t="s">
        <v>18</v>
      </c>
      <c r="D8" s="24" t="s">
        <v>17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6">
        <f>SUM(E8:M8)</f>
        <v>0</v>
      </c>
      <c r="O8" s="2"/>
    </row>
    <row r="9" spans="2:16" ht="45" customHeight="1">
      <c r="B9" s="23">
        <v>3</v>
      </c>
      <c r="C9" s="4" t="s">
        <v>19</v>
      </c>
      <c r="D9" s="24" t="s">
        <v>17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6">
        <f>SUM(E9:M9)</f>
        <v>0</v>
      </c>
      <c r="O9" s="2"/>
    </row>
    <row r="10" spans="2:16" ht="45" customHeight="1">
      <c r="B10" s="23">
        <v>4</v>
      </c>
      <c r="C10" s="4" t="s">
        <v>20</v>
      </c>
      <c r="D10" s="24" t="s">
        <v>17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f>SUM(E10:M10)</f>
        <v>0</v>
      </c>
    </row>
    <row r="11" spans="2:16" ht="45" customHeight="1">
      <c r="B11" s="23">
        <v>5</v>
      </c>
      <c r="C11" s="4" t="s">
        <v>21</v>
      </c>
      <c r="D11" s="24" t="s">
        <v>17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f>SUM(E11:M11)</f>
        <v>0</v>
      </c>
    </row>
    <row r="12" spans="2:16" ht="45" customHeight="1">
      <c r="B12" s="23">
        <v>6</v>
      </c>
      <c r="C12" s="4" t="s">
        <v>22</v>
      </c>
      <c r="D12" s="24" t="s">
        <v>17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f>SUM(E12:M12)</f>
        <v>0</v>
      </c>
      <c r="P12" s="3"/>
    </row>
    <row r="13" spans="2:16" ht="45" customHeight="1">
      <c r="B13" s="23">
        <v>7</v>
      </c>
      <c r="C13" s="4" t="s">
        <v>23</v>
      </c>
      <c r="D13" s="24" t="s">
        <v>17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6">
        <f>SUM(E13:M13)</f>
        <v>0</v>
      </c>
      <c r="P13" s="3"/>
    </row>
    <row r="14" spans="2:16" ht="45" customHeight="1">
      <c r="B14" s="23">
        <v>8</v>
      </c>
      <c r="C14" s="4" t="s">
        <v>24</v>
      </c>
      <c r="D14" s="24" t="s">
        <v>17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6">
        <f>SUM(E14:M14)</f>
        <v>0</v>
      </c>
      <c r="P14" s="3"/>
    </row>
    <row r="15" spans="2:16" ht="45" customHeight="1">
      <c r="B15" s="23">
        <v>9</v>
      </c>
      <c r="C15" s="4" t="s">
        <v>25</v>
      </c>
      <c r="D15" s="24" t="s">
        <v>17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6">
        <f>SUM(E15:M15)</f>
        <v>0</v>
      </c>
      <c r="P15" s="3"/>
    </row>
    <row r="16" spans="2:16" ht="45" customHeight="1">
      <c r="B16" s="23">
        <v>10</v>
      </c>
      <c r="C16" s="5" t="s">
        <v>26</v>
      </c>
      <c r="D16" s="24" t="s">
        <v>17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f>SUM(E16:M16)</f>
        <v>0</v>
      </c>
      <c r="P16" s="3"/>
    </row>
    <row r="17" spans="2:16" ht="45" customHeight="1">
      <c r="B17" s="23">
        <v>11</v>
      </c>
      <c r="C17" s="4" t="s">
        <v>27</v>
      </c>
      <c r="D17" s="24" t="s">
        <v>17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6">
        <f>SUM(E17:M17)</f>
        <v>0</v>
      </c>
      <c r="P17" s="3"/>
    </row>
    <row r="18" spans="2:16" ht="45" customHeight="1">
      <c r="B18" s="23">
        <v>12</v>
      </c>
      <c r="C18" s="5" t="s">
        <v>28</v>
      </c>
      <c r="D18" s="24" t="s">
        <v>17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f>SUM(E18:M18)</f>
        <v>0</v>
      </c>
      <c r="P18" s="3"/>
    </row>
    <row r="19" spans="2:16" ht="40.15" customHeight="1">
      <c r="B19" s="27"/>
      <c r="C19" s="28" t="s">
        <v>29</v>
      </c>
      <c r="D19" s="29"/>
      <c r="E19" s="30">
        <f>SUM(E7:E18)</f>
        <v>0</v>
      </c>
      <c r="F19" s="30">
        <f>SUM(F7:F18)</f>
        <v>0</v>
      </c>
      <c r="G19" s="30">
        <f>SUM(G7:G18)</f>
        <v>0</v>
      </c>
      <c r="H19" s="30">
        <f>SUM(H7:H18)</f>
        <v>0</v>
      </c>
      <c r="I19" s="30">
        <f>SUM(I7:I18)</f>
        <v>0</v>
      </c>
      <c r="J19" s="30">
        <f>SUM(J7:J18)</f>
        <v>0</v>
      </c>
      <c r="K19" s="30">
        <f>SUM(K7:K18)</f>
        <v>0</v>
      </c>
      <c r="L19" s="30">
        <f>SUM(L7:L18)</f>
        <v>0</v>
      </c>
      <c r="M19" s="30">
        <f>SUM(M7:M18)</f>
        <v>0</v>
      </c>
      <c r="N19" s="31">
        <f>SUM(N7:N18)</f>
        <v>0</v>
      </c>
      <c r="P19" s="3"/>
    </row>
    <row r="20" spans="2:16" ht="40.15" customHeight="1">
      <c r="B20" s="32"/>
      <c r="C20" s="33" t="s">
        <v>30</v>
      </c>
      <c r="D20" s="34"/>
      <c r="E20" s="35">
        <f t="shared" ref="E20:M20" si="0">ROUND(E19*0.21,2)</f>
        <v>0</v>
      </c>
      <c r="F20" s="35">
        <f t="shared" si="0"/>
        <v>0</v>
      </c>
      <c r="G20" s="35">
        <f t="shared" si="0"/>
        <v>0</v>
      </c>
      <c r="H20" s="35">
        <f t="shared" si="0"/>
        <v>0</v>
      </c>
      <c r="I20" s="35">
        <f t="shared" si="0"/>
        <v>0</v>
      </c>
      <c r="J20" s="35">
        <f t="shared" si="0"/>
        <v>0</v>
      </c>
      <c r="K20" s="35">
        <f t="shared" si="0"/>
        <v>0</v>
      </c>
      <c r="L20" s="35">
        <f t="shared" si="0"/>
        <v>0</v>
      </c>
      <c r="M20" s="35">
        <f t="shared" si="0"/>
        <v>0</v>
      </c>
      <c r="N20" s="26">
        <f>ROUND(N19*0.21,2)</f>
        <v>0</v>
      </c>
      <c r="P20" s="3"/>
    </row>
    <row r="21" spans="2:16" ht="40.15" customHeight="1" thickBot="1">
      <c r="B21" s="36"/>
      <c r="C21" s="37" t="s">
        <v>31</v>
      </c>
      <c r="D21" s="38"/>
      <c r="E21" s="39">
        <f t="shared" ref="E21:M21" si="1">E19+E20</f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40">
        <f>N19+N20</f>
        <v>0</v>
      </c>
      <c r="P21" s="3"/>
    </row>
    <row r="23" spans="2:16">
      <c r="B23" s="41" t="s">
        <v>32</v>
      </c>
      <c r="C23" s="41"/>
      <c r="D23" s="41"/>
      <c r="E23" s="41"/>
    </row>
    <row r="24" spans="2:16">
      <c r="B24" s="41" t="s">
        <v>33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6" spans="2:16" ht="14.25">
      <c r="B26" s="42" t="s">
        <v>34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2:16" ht="14.2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2:16" ht="14.2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2:16" ht="14.2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6" ht="14.2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6" ht="14.2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2:16" ht="14.2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2:14" ht="14.2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2:14" ht="14.2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2:14" ht="14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2:14" ht="14.2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2:14" ht="14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2:14" ht="14.2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2:14" ht="14.2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2:14" ht="14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</sheetData>
  <mergeCells count="14">
    <mergeCell ref="B26:N40"/>
    <mergeCell ref="C19:D19"/>
    <mergeCell ref="C20:D20"/>
    <mergeCell ref="C21:D21"/>
    <mergeCell ref="C2:M2"/>
    <mergeCell ref="B5:B6"/>
    <mergeCell ref="C5:C6"/>
    <mergeCell ref="D5:D6"/>
    <mergeCell ref="B3:N3"/>
    <mergeCell ref="B4:N4"/>
    <mergeCell ref="N5:N6"/>
    <mergeCell ref="E5:M5"/>
    <mergeCell ref="B23:E23"/>
    <mergeCell ref="B24:M24"/>
  </mergeCells>
  <phoneticPr fontId="4" type="noConversion"/>
  <pageMargins left="0.25" right="0.25" top="0.75" bottom="0.75" header="0.3" footer="0.3"/>
  <pageSetup paperSize="9" scale="58" orientation="portrait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A5681AB322D1347B1F7CBA0195EE3D0" ma:contentTypeVersion="18" ma:contentTypeDescription="Kurkite naują dokumentą." ma:contentTypeScope="" ma:versionID="686d3e1a4c2fea8ca45ca0b2af64c15b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5faa0b87e17e338dbf78cd74aaf2a8f2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  <SharedWithUsers xmlns="24fc6317-c063-4ee8-8087-6d60cd24f46a">
      <UserInfo>
        <DisplayName>Aivaras Lubys</DisplayName>
        <AccountId>690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721416-CA16-43D1-AB97-5E781524DA62}"/>
</file>

<file path=customXml/itemProps2.xml><?xml version="1.0" encoding="utf-8"?>
<ds:datastoreItem xmlns:ds="http://schemas.openxmlformats.org/officeDocument/2006/customXml" ds:itemID="{18D5514B-23B2-4C8E-B95A-F0F8DD0C6587}"/>
</file>

<file path=customXml/itemProps3.xml><?xml version="1.0" encoding="utf-8"?>
<ds:datastoreItem xmlns:ds="http://schemas.openxmlformats.org/officeDocument/2006/customXml" ds:itemID="{8605ECB7-23D1-4A76-89C2-FAE7F7CEA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Loreta Naujokaitienė</cp:lastModifiedBy>
  <cp:revision/>
  <dcterms:created xsi:type="dcterms:W3CDTF">2015-06-05T18:17:20Z</dcterms:created>
  <dcterms:modified xsi:type="dcterms:W3CDTF">2025-10-27T08:55:57Z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