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ndmin\Desktop\4 dalis viešinimui\"/>
    </mc:Choice>
  </mc:AlternateContent>
  <xr:revisionPtr revIDLastSave="0" documentId="13_ncr:1_{9A96A883-F453-4EDC-B8D9-5B2EC0617403}"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37" i="1"/>
  <c r="H39" i="1" s="1"/>
  <c r="G39" i="1" l="1"/>
  <c r="G40" i="1" s="1"/>
  <c r="G41" i="1" s="1"/>
</calcChain>
</file>

<file path=xl/sharedStrings.xml><?xml version="1.0" encoding="utf-8"?>
<sst xmlns="http://schemas.openxmlformats.org/spreadsheetml/2006/main" count="97" uniqueCount="87">
  <si>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</si>
  <si>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</si>
  <si>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</si>
  <si>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</si>
  <si>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</si>
  <si>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</si>
  <si>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</si>
  <si>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</si>
  <si>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</si>
  <si>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</si>
  <si>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</si>
  <si>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</si>
  <si>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</si>
  <si>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</si>
  <si>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</si>
  <si>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</si>
  <si>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</si>
  <si>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</si>
  <si>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</si>
  <si>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</si>
  <si>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</si>
  <si>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</si>
  <si>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</si>
  <si>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</si>
  <si>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</si>
  <si>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</si>
  <si>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</si>
  <si>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</si>
  <si>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</si>
  <si>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vnt.</t>
  </si>
  <si>
    <t>Suma be PVM</t>
  </si>
  <si>
    <t>Taikomas PVM dydis (%)</t>
  </si>
  <si>
    <t>PVM suma</t>
  </si>
  <si>
    <t>Suma su PVM</t>
  </si>
  <si>
    <t>4. DALIS</t>
  </si>
  <si>
    <t>4.</t>
  </si>
  <si>
    <t>4.1.</t>
  </si>
  <si>
    <t>4.1.1.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</si>
  <si>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</si>
  <si>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</si>
  <si>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</si>
  <si>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</si>
  <si>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</si>
  <si>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</si>
  <si>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</si>
  <si>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</si>
  <si>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</si>
  <si>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</si>
  <si>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</si>
  <si>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</si>
  <si>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</si>
  <si>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</si>
  <si>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</si>
  <si>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</si>
  <si>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</si>
  <si>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</si>
  <si>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</si>
  <si>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</si>
  <si>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</si>
  <si>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</si>
  <si>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</si>
  <si>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</si>
  <si>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</si>
  <si>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</si>
  <si>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3970 2024-04-15 07:31:44</t>
  </si>
  <si>
    <t>PIRKIMO SĄLYGŲ  2 PRIEDAS "PASIŪLYMO FORMA"</t>
  </si>
  <si>
    <t>1 vnt. Kaina be PVM, Eur</t>
  </si>
  <si>
    <t>Gamintojas, modelis, kilmės šalis</t>
  </si>
  <si>
    <t>LABORATORINĖ ĮRANGA</t>
  </si>
  <si>
    <t>Lietuvos Respublikos aplinkos ministerijos Aplinkos projektų valdymo agentūrai</t>
  </si>
  <si>
    <r>
      <t xml:space="preserve">Garantijos terminas mėnesiais </t>
    </r>
    <r>
      <rPr>
        <sz val="11"/>
        <color rgb="FFFF0000"/>
        <rFont val="Calibri"/>
        <family val="2"/>
        <charset val="186"/>
        <scheme val="minor"/>
      </rPr>
      <t>(negali būti trumpesnis negu 12 mėnesių)</t>
    </r>
  </si>
  <si>
    <t>Siūloma reikšmė</t>
  </si>
  <si>
    <t>ASPIRATORIUS ORO ĖMINIŲ ĖMIMUI</t>
  </si>
  <si>
    <t>Aspiratorius oro ėminių ėmimui</t>
  </si>
  <si>
    <t>OZ/0930/25</t>
  </si>
  <si>
    <t>Visaginas</t>
  </si>
  <si>
    <t>UAB "AVSISTA"</t>
  </si>
  <si>
    <t>Pramonės g.18, Karlų k., LT-31147 Visagino sav.</t>
  </si>
  <si>
    <t>LT555253716</t>
  </si>
  <si>
    <t>Oleg Žuravliov</t>
  </si>
  <si>
    <t>Oleg Žuravliov, direktorius</t>
  </si>
  <si>
    <t>Nėra</t>
  </si>
  <si>
    <t>A/S Nr. LT77 7300 0100 0261 5924, AB “Swedbank”</t>
  </si>
  <si>
    <t>ASA 4M, Ukraina</t>
  </si>
  <si>
    <t>Ne</t>
  </si>
  <si>
    <t>Direktorius</t>
  </si>
  <si>
    <t>Nereikia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</si>
</sst>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10" workbookViewId="0">
      <selection activeCell="G20" sqref="G20"/>
    </sheetView>
  </sheetViews>
  <sheetFormatPr defaultColWidth="10.8984375" defaultRowHeight="14.4" x14ac:dyDescent="0.3"/>
  <cols>
    <col min="1" max="1" width="9.09765625" style="7" customWidth="1"/>
    <col min="2" max="2" width="71.3984375" style="7" customWidth="1"/>
    <col min="3" max="3" width="9.69921875" style="7" customWidth="1"/>
    <col min="4" max="4" width="19.3984375" style="7" customWidth="1"/>
    <col min="5" max="5" width="13.69921875" style="7" customWidth="1"/>
    <col min="6" max="6" width="26" style="7" customWidth="1"/>
    <col min="7" max="7" width="20.5" style="7" customWidth="1"/>
    <col min="8" max="8" width="26.5" style="7" customWidth="1"/>
    <col min="9" max="15" width="25" style="7" customWidth="1"/>
    <col min="16" max="16" width="10.8984375" style="7" customWidth="1"/>
    <col min="17" max="16384" width="10.8984375" style="7"/>
  </cols>
  <sheetData>
    <row r="2" spans="1:6" x14ac:dyDescent="0.3">
      <c r="A2" s="12" t="s">
        <v>65</v>
      </c>
      <c r="B2" s="10"/>
    </row>
    <row r="3" spans="1:6" x14ac:dyDescent="0.3">
      <c r="B3" s="1"/>
    </row>
    <row r="4" spans="1:6" x14ac:dyDescent="0.3">
      <c r="A4" s="12" t="s">
        <v>68</v>
      </c>
      <c r="B4" s="10"/>
    </row>
    <row r="5" spans="1:6" x14ac:dyDescent="0.3">
      <c r="A5" s="10"/>
      <c r="B5" s="10"/>
    </row>
    <row r="6" spans="1:6" x14ac:dyDescent="0.3">
      <c r="A6" s="7" t="s">
        <v>0</v>
      </c>
      <c r="B6" s="12" t="s">
        <v>69</v>
      </c>
    </row>
    <row r="7" spans="1:6" x14ac:dyDescent="0.3">
      <c r="B7" s="10"/>
    </row>
    <row r="8" spans="1:6" x14ac:dyDescent="0.3">
      <c r="A8" s="2" t="s">
        <v>1</v>
      </c>
      <c r="B8" s="27">
        <v>45930</v>
      </c>
    </row>
    <row r="9" spans="1:6" x14ac:dyDescent="0.3">
      <c r="A9" s="2" t="s">
        <v>2</v>
      </c>
      <c r="B9" s="13" t="s">
        <v>74</v>
      </c>
    </row>
    <row r="10" spans="1:6" x14ac:dyDescent="0.3">
      <c r="A10" s="2" t="s">
        <v>3</v>
      </c>
      <c r="B10" s="13" t="s">
        <v>75</v>
      </c>
    </row>
    <row r="12" spans="1:6" ht="15.6" x14ac:dyDescent="0.3">
      <c r="A12" s="35" t="s">
        <v>4</v>
      </c>
      <c r="B12" s="36"/>
      <c r="C12" s="37" t="s">
        <v>76</v>
      </c>
      <c r="D12" s="38"/>
      <c r="E12" s="38"/>
      <c r="F12" s="39"/>
    </row>
    <row r="13" spans="1:6" ht="15.9" customHeight="1" x14ac:dyDescent="0.3">
      <c r="A13" s="42" t="s">
        <v>5</v>
      </c>
      <c r="B13" s="41"/>
      <c r="C13" s="37">
        <v>155525379</v>
      </c>
      <c r="D13" s="38"/>
      <c r="E13" s="38"/>
      <c r="F13" s="39"/>
    </row>
    <row r="14" spans="1:6" ht="15.9" customHeight="1" x14ac:dyDescent="0.3">
      <c r="A14" s="42" t="s">
        <v>6</v>
      </c>
      <c r="B14" s="41"/>
      <c r="C14" s="37" t="s">
        <v>77</v>
      </c>
      <c r="D14" s="38"/>
      <c r="E14" s="38"/>
      <c r="F14" s="39"/>
    </row>
    <row r="15" spans="1:6" ht="15.9" customHeight="1" x14ac:dyDescent="0.3">
      <c r="A15" s="35" t="s">
        <v>7</v>
      </c>
      <c r="B15" s="36"/>
      <c r="C15" s="37" t="s">
        <v>78</v>
      </c>
      <c r="D15" s="38"/>
      <c r="E15" s="38"/>
      <c r="F15" s="39"/>
    </row>
    <row r="16" spans="1:6" ht="63" customHeight="1" x14ac:dyDescent="0.3">
      <c r="A16" s="40" t="s">
        <v>8</v>
      </c>
      <c r="B16" s="41"/>
      <c r="C16" s="37" t="s">
        <v>82</v>
      </c>
      <c r="D16" s="38"/>
      <c r="E16" s="38"/>
      <c r="F16" s="39"/>
    </row>
    <row r="17" spans="1:7" ht="15.9" customHeight="1" x14ac:dyDescent="0.3">
      <c r="A17" s="35" t="s">
        <v>9</v>
      </c>
      <c r="B17" s="36"/>
      <c r="C17" s="37" t="s">
        <v>79</v>
      </c>
      <c r="D17" s="38"/>
      <c r="E17" s="38"/>
      <c r="F17" s="39"/>
    </row>
    <row r="18" spans="1:7" ht="15.9" customHeight="1" x14ac:dyDescent="0.3">
      <c r="A18" s="35" t="s">
        <v>10</v>
      </c>
      <c r="B18" s="36"/>
      <c r="C18" s="37"/>
      <c r="D18" s="38"/>
      <c r="E18" s="38"/>
      <c r="F18" s="39"/>
    </row>
    <row r="19" spans="1:7" ht="48" customHeight="1" x14ac:dyDescent="0.3">
      <c r="A19" s="35" t="s">
        <v>11</v>
      </c>
      <c r="B19" s="36"/>
      <c r="C19" s="37" t="s">
        <v>80</v>
      </c>
      <c r="D19" s="38"/>
      <c r="E19" s="38"/>
      <c r="F19" s="39"/>
    </row>
    <row r="20" spans="1:7" ht="54.9" customHeight="1" x14ac:dyDescent="0.3">
      <c r="A20" s="35" t="s">
        <v>12</v>
      </c>
      <c r="B20" s="36"/>
      <c r="C20" s="37"/>
      <c r="D20" s="38"/>
      <c r="E20" s="38"/>
      <c r="F20" s="39"/>
    </row>
    <row r="21" spans="1:7" ht="71.099999999999994" customHeight="1" x14ac:dyDescent="0.3">
      <c r="A21" s="30" t="s">
        <v>13</v>
      </c>
      <c r="B21" s="31"/>
      <c r="C21" s="32" t="s">
        <v>81</v>
      </c>
      <c r="D21" s="33"/>
      <c r="E21" s="33"/>
      <c r="F21" s="33"/>
      <c r="G21" s="14"/>
    </row>
    <row r="22" spans="1:7" ht="18" customHeight="1" x14ac:dyDescent="0.3">
      <c r="A22" s="8"/>
      <c r="B22" s="8"/>
      <c r="C22" s="9"/>
      <c r="D22" s="9"/>
      <c r="E22" s="9"/>
      <c r="F22" s="9"/>
    </row>
    <row r="23" spans="1:7" x14ac:dyDescent="0.3">
      <c r="A23" s="34" t="s">
        <v>14</v>
      </c>
      <c r="B23" s="28"/>
      <c r="C23" s="28"/>
      <c r="D23" s="28"/>
      <c r="E23" s="28"/>
      <c r="F23" s="28"/>
    </row>
    <row r="24" spans="1:7" x14ac:dyDescent="0.3">
      <c r="A24" s="28" t="s">
        <v>15</v>
      </c>
      <c r="B24" s="28"/>
      <c r="C24" s="28"/>
      <c r="D24" s="28"/>
      <c r="E24" s="28"/>
      <c r="F24" s="28"/>
    </row>
    <row r="25" spans="1:7" x14ac:dyDescent="0.3">
      <c r="A25" s="28" t="s">
        <v>16</v>
      </c>
      <c r="B25" s="28"/>
      <c r="C25" s="28"/>
      <c r="D25" s="28"/>
      <c r="E25" s="28"/>
      <c r="F25" s="28"/>
    </row>
    <row r="26" spans="1:7" x14ac:dyDescent="0.3">
      <c r="A26" s="28" t="s">
        <v>17</v>
      </c>
      <c r="B26" s="28"/>
      <c r="C26" s="28"/>
      <c r="D26" s="28"/>
      <c r="E26" s="28"/>
      <c r="F26" s="28"/>
    </row>
    <row r="27" spans="1:7" x14ac:dyDescent="0.3">
      <c r="A27" s="28" t="s">
        <v>18</v>
      </c>
      <c r="B27" s="28"/>
      <c r="C27" s="28"/>
      <c r="D27" s="28"/>
      <c r="E27" s="28"/>
      <c r="F27" s="28"/>
    </row>
    <row r="28" spans="1:7" ht="32.1" customHeight="1" x14ac:dyDescent="0.3">
      <c r="A28" s="29" t="s">
        <v>19</v>
      </c>
      <c r="B28" s="28"/>
      <c r="C28" s="28"/>
      <c r="D28" s="28"/>
      <c r="E28" s="28"/>
      <c r="F28" s="28"/>
    </row>
    <row r="29" spans="1:7" x14ac:dyDescent="0.3">
      <c r="A29" s="28" t="s">
        <v>20</v>
      </c>
      <c r="B29" s="28"/>
      <c r="C29" s="28"/>
      <c r="D29" s="28"/>
      <c r="E29" s="28"/>
      <c r="F29" s="28"/>
    </row>
    <row r="30" spans="1:7" x14ac:dyDescent="0.3">
      <c r="A30" s="14" t="s">
        <v>21</v>
      </c>
      <c r="D30" s="15"/>
    </row>
    <row r="31" spans="1:7" x14ac:dyDescent="0.3">
      <c r="A31" s="14" t="s">
        <v>22</v>
      </c>
    </row>
    <row r="32" spans="1:7" x14ac:dyDescent="0.3">
      <c r="A32" s="12" t="s">
        <v>34</v>
      </c>
      <c r="B32" s="12" t="s">
        <v>72</v>
      </c>
    </row>
    <row r="34" spans="1:8" x14ac:dyDescent="0.3">
      <c r="A34" s="12" t="s">
        <v>23</v>
      </c>
    </row>
    <row r="35" spans="1:8" x14ac:dyDescent="0.3">
      <c r="A35" s="16" t="s">
        <v>24</v>
      </c>
      <c r="B35" s="16" t="s">
        <v>25</v>
      </c>
      <c r="C35" s="16" t="s">
        <v>26</v>
      </c>
      <c r="D35" s="16" t="s">
        <v>71</v>
      </c>
      <c r="E35" s="16" t="s">
        <v>27</v>
      </c>
      <c r="F35" s="16" t="s">
        <v>66</v>
      </c>
      <c r="G35" s="16" t="s">
        <v>28</v>
      </c>
      <c r="H35" s="16" t="s">
        <v>67</v>
      </c>
    </row>
    <row r="36" spans="1:8" x14ac:dyDescent="0.3">
      <c r="A36" s="16" t="s">
        <v>35</v>
      </c>
      <c r="B36" s="16" t="s">
        <v>73</v>
      </c>
      <c r="C36" s="17"/>
      <c r="D36" s="17"/>
      <c r="E36" s="17"/>
      <c r="F36" s="17"/>
      <c r="G36" s="17"/>
      <c r="H36" s="17"/>
    </row>
    <row r="37" spans="1:8" x14ac:dyDescent="0.3">
      <c r="A37" s="17" t="s">
        <v>36</v>
      </c>
      <c r="B37" s="17" t="s">
        <v>73</v>
      </c>
      <c r="C37" s="17">
        <v>4</v>
      </c>
      <c r="D37" s="17"/>
      <c r="E37" s="17" t="s">
        <v>29</v>
      </c>
      <c r="F37" s="24">
        <v>4600</v>
      </c>
      <c r="G37" s="25">
        <f>IF(ISBLANK(F37),"", PRODUCT(C37,F37))</f>
        <v>18400</v>
      </c>
      <c r="H37" s="18" t="s">
        <v>83</v>
      </c>
    </row>
    <row r="38" spans="1:8" x14ac:dyDescent="0.3">
      <c r="A38" s="17" t="s">
        <v>37</v>
      </c>
      <c r="B38" s="17" t="s">
        <v>70</v>
      </c>
      <c r="C38" s="17"/>
      <c r="D38" s="18">
        <v>12</v>
      </c>
      <c r="E38" s="17"/>
      <c r="F38" s="17"/>
      <c r="G38" s="25"/>
      <c r="H38" s="17"/>
    </row>
    <row r="39" spans="1:8" x14ac:dyDescent="0.3">
      <c r="F39" s="16" t="s">
        <v>30</v>
      </c>
      <c r="G39" s="26">
        <f>IF((COUNT(C37:C38)&lt;&gt;COUNT(G37:G38)),"", ROUND(SUM(G37:G38),2))</f>
        <v>18400</v>
      </c>
      <c r="H39" s="14" t="str">
        <f>IF((COUNT(C37:C38)&lt;&gt;COUNT(G37:G38)),"Neužpildytos visų objektų kainos", "")</f>
        <v/>
      </c>
    </row>
    <row r="40" spans="1:8" x14ac:dyDescent="0.3">
      <c r="D40" s="16" t="s">
        <v>31</v>
      </c>
      <c r="E40" s="18">
        <v>21</v>
      </c>
      <c r="F40" s="16" t="s">
        <v>32</v>
      </c>
      <c r="G40" s="26">
        <f>IF(OR(G39="",E40=""),"", ROUND(PRODUCT(E40,G39)/100,2))</f>
        <v>3864</v>
      </c>
      <c r="H40" s="14" t="str">
        <f>IF(E40="", "Nurodykite taikomą PVM dydį", "")</f>
        <v/>
      </c>
    </row>
    <row r="41" spans="1:8" x14ac:dyDescent="0.3">
      <c r="F41" s="16" t="s">
        <v>33</v>
      </c>
      <c r="G41" s="26">
        <f>IF(ISBLANK(G40), "", ROUND(SUM(G39:G40),2))</f>
        <v>22264</v>
      </c>
    </row>
  </sheetData>
  <sheetProtection algorithmName="SHA-512" hashValue="+umzgfAy0vlz/Q+a1AcKlOWqxqfIEhtZJ5S0K7Z43tsxh/8T7eN6ckkOwYpu7uL+qi5OITOVgc22rN+G8AKz2w==" saltValue="m5vqc1+Gk+U3LQxxgmmVUQ==" spinCount="100000"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0" workbookViewId="0">
      <selection activeCell="H41" sqref="H41:J41"/>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72" t="s">
        <v>38</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3"/>
      <c r="B4" s="3"/>
      <c r="C4" s="3"/>
      <c r="D4" s="3"/>
      <c r="E4" s="3"/>
      <c r="F4" s="3"/>
      <c r="G4" s="3"/>
      <c r="H4" s="3"/>
      <c r="I4" s="3"/>
      <c r="J4" s="3"/>
    </row>
    <row r="5" spans="1:11" ht="48" customHeight="1" x14ac:dyDescent="0.3">
      <c r="A5" s="69" t="s">
        <v>39</v>
      </c>
      <c r="B5" s="60"/>
      <c r="C5" s="70" t="s">
        <v>40</v>
      </c>
      <c r="D5" s="59"/>
      <c r="E5" s="60"/>
      <c r="F5" s="70" t="s">
        <v>41</v>
      </c>
      <c r="G5" s="59"/>
      <c r="H5" s="60"/>
      <c r="I5" s="70" t="s">
        <v>42</v>
      </c>
      <c r="J5" s="60"/>
      <c r="K5" s="4" t="s">
        <v>43</v>
      </c>
    </row>
    <row r="6" spans="1:11" ht="48.9" customHeight="1" x14ac:dyDescent="0.3">
      <c r="A6" s="63"/>
      <c r="B6" s="36"/>
      <c r="C6" s="64"/>
      <c r="D6" s="53"/>
      <c r="E6" s="36"/>
      <c r="F6" s="64"/>
      <c r="G6" s="53"/>
      <c r="H6" s="36"/>
      <c r="I6" s="64"/>
      <c r="J6" s="36"/>
      <c r="K6" s="19"/>
    </row>
    <row r="7" spans="1:11" ht="48.9" customHeight="1" x14ac:dyDescent="0.3">
      <c r="A7" s="63"/>
      <c r="B7" s="36"/>
      <c r="C7" s="64"/>
      <c r="D7" s="53"/>
      <c r="E7" s="36"/>
      <c r="F7" s="64"/>
      <c r="G7" s="53"/>
      <c r="H7" s="36"/>
      <c r="I7" s="64"/>
      <c r="J7" s="36"/>
      <c r="K7" s="19"/>
    </row>
    <row r="8" spans="1:11" ht="48.9" customHeight="1" x14ac:dyDescent="0.3">
      <c r="A8" s="63"/>
      <c r="B8" s="36"/>
      <c r="C8" s="64"/>
      <c r="D8" s="53"/>
      <c r="E8" s="36"/>
      <c r="F8" s="64"/>
      <c r="G8" s="53"/>
      <c r="H8" s="36"/>
      <c r="I8" s="64"/>
      <c r="J8" s="36"/>
      <c r="K8" s="19"/>
    </row>
    <row r="9" spans="1:11" ht="48.9" customHeight="1" x14ac:dyDescent="0.3">
      <c r="A9" s="63"/>
      <c r="B9" s="36"/>
      <c r="C9" s="64"/>
      <c r="D9" s="53"/>
      <c r="E9" s="36"/>
      <c r="F9" s="64"/>
      <c r="G9" s="53"/>
      <c r="H9" s="36"/>
      <c r="I9" s="64"/>
      <c r="J9" s="36"/>
      <c r="K9" s="19"/>
    </row>
    <row r="10" spans="1:11" ht="48.9" customHeight="1" x14ac:dyDescent="0.3">
      <c r="A10" s="63"/>
      <c r="B10" s="36"/>
      <c r="C10" s="64"/>
      <c r="D10" s="53"/>
      <c r="E10" s="36"/>
      <c r="F10" s="64"/>
      <c r="G10" s="53"/>
      <c r="H10" s="36"/>
      <c r="I10" s="64"/>
      <c r="J10" s="36"/>
      <c r="K10" s="19"/>
    </row>
    <row r="11" spans="1:11" ht="48.9" customHeight="1" x14ac:dyDescent="0.3">
      <c r="A11" s="63"/>
      <c r="B11" s="36"/>
      <c r="C11" s="64"/>
      <c r="D11" s="53"/>
      <c r="E11" s="36"/>
      <c r="F11" s="64"/>
      <c r="G11" s="53"/>
      <c r="H11" s="36"/>
      <c r="I11" s="64"/>
      <c r="J11" s="36"/>
      <c r="K11" s="19"/>
    </row>
    <row r="12" spans="1:11" ht="48.9" customHeight="1" x14ac:dyDescent="0.3">
      <c r="A12" s="63"/>
      <c r="B12" s="36"/>
      <c r="C12" s="64"/>
      <c r="D12" s="53"/>
      <c r="E12" s="36"/>
      <c r="F12" s="64"/>
      <c r="G12" s="53"/>
      <c r="H12" s="36"/>
      <c r="I12" s="64"/>
      <c r="J12" s="36"/>
      <c r="K12" s="19"/>
    </row>
    <row r="13" spans="1:11" ht="48.9" customHeight="1" x14ac:dyDescent="0.3">
      <c r="A13" s="63"/>
      <c r="B13" s="36"/>
      <c r="C13" s="64"/>
      <c r="D13" s="53"/>
      <c r="E13" s="36"/>
      <c r="F13" s="64"/>
      <c r="G13" s="53"/>
      <c r="H13" s="36"/>
      <c r="I13" s="64"/>
      <c r="J13" s="36"/>
      <c r="K13" s="19"/>
    </row>
    <row r="14" spans="1:11" ht="48.9" customHeight="1" x14ac:dyDescent="0.3">
      <c r="A14" s="63"/>
      <c r="B14" s="36"/>
      <c r="C14" s="64"/>
      <c r="D14" s="53"/>
      <c r="E14" s="36"/>
      <c r="F14" s="64"/>
      <c r="G14" s="53"/>
      <c r="H14" s="36"/>
      <c r="I14" s="64"/>
      <c r="J14" s="36"/>
      <c r="K14" s="19"/>
    </row>
    <row r="15" spans="1:11" ht="48" customHeight="1" thickBot="1" x14ac:dyDescent="0.35">
      <c r="A15" s="66"/>
      <c r="B15" s="45"/>
      <c r="C15" s="67"/>
      <c r="D15" s="44"/>
      <c r="E15" s="45"/>
      <c r="F15" s="67"/>
      <c r="G15" s="44"/>
      <c r="H15" s="45"/>
      <c r="I15" s="67"/>
      <c r="J15" s="45"/>
      <c r="K15" s="20"/>
    </row>
    <row r="16" spans="1:11" ht="18.899999999999999" customHeight="1" x14ac:dyDescent="0.3">
      <c r="A16" s="5"/>
      <c r="B16" s="5"/>
      <c r="C16" s="5"/>
      <c r="D16" s="5"/>
      <c r="E16" s="5"/>
      <c r="F16" s="5"/>
      <c r="G16" s="5"/>
      <c r="H16" s="5"/>
      <c r="I16" s="5"/>
      <c r="J16" s="5"/>
      <c r="K16" s="6"/>
    </row>
    <row r="17" spans="1:11" ht="48.9" customHeight="1" x14ac:dyDescent="0.3">
      <c r="A17" s="68" t="s">
        <v>44</v>
      </c>
      <c r="B17" s="28"/>
      <c r="C17" s="28"/>
      <c r="D17" s="28"/>
      <c r="E17" s="28"/>
      <c r="F17" s="28"/>
      <c r="G17" s="28"/>
      <c r="H17" s="28"/>
      <c r="I17" s="28"/>
      <c r="J17" s="28"/>
      <c r="K17" s="28"/>
    </row>
    <row r="18" spans="1:11" ht="15.9" customHeight="1" thickBot="1" x14ac:dyDescent="0.35">
      <c r="A18" s="5"/>
      <c r="B18" s="5"/>
      <c r="C18" s="5"/>
      <c r="D18" s="5"/>
      <c r="E18" s="5"/>
      <c r="F18" s="5"/>
      <c r="G18" s="5"/>
      <c r="H18" s="5"/>
      <c r="I18" s="5"/>
      <c r="J18" s="5"/>
      <c r="K18" s="6"/>
    </row>
    <row r="19" spans="1:11" ht="48.9" customHeight="1" x14ac:dyDescent="0.3">
      <c r="A19" s="69" t="s">
        <v>25</v>
      </c>
      <c r="B19" s="60"/>
      <c r="C19" s="70" t="s">
        <v>40</v>
      </c>
      <c r="D19" s="59"/>
      <c r="E19" s="60"/>
      <c r="F19" s="70" t="s">
        <v>45</v>
      </c>
      <c r="G19" s="59"/>
      <c r="H19" s="60"/>
      <c r="I19" s="71" t="s">
        <v>42</v>
      </c>
      <c r="J19" s="62"/>
      <c r="K19" s="6"/>
    </row>
    <row r="20" spans="1:11" ht="48.9" customHeight="1" x14ac:dyDescent="0.3">
      <c r="A20" s="63"/>
      <c r="B20" s="36"/>
      <c r="C20" s="64"/>
      <c r="D20" s="53"/>
      <c r="E20" s="36"/>
      <c r="F20" s="64"/>
      <c r="G20" s="53"/>
      <c r="H20" s="36"/>
      <c r="I20" s="65"/>
      <c r="J20" s="55"/>
      <c r="K20" s="6"/>
    </row>
    <row r="21" spans="1:11" ht="48.9" customHeight="1" x14ac:dyDescent="0.3">
      <c r="A21" s="63"/>
      <c r="B21" s="36"/>
      <c r="C21" s="64"/>
      <c r="D21" s="53"/>
      <c r="E21" s="36"/>
      <c r="F21" s="64"/>
      <c r="G21" s="53"/>
      <c r="H21" s="36"/>
      <c r="I21" s="65"/>
      <c r="J21" s="55"/>
      <c r="K21" s="6"/>
    </row>
    <row r="22" spans="1:11" ht="48.9" customHeight="1" x14ac:dyDescent="0.3">
      <c r="A22" s="63"/>
      <c r="B22" s="36"/>
      <c r="C22" s="64"/>
      <c r="D22" s="53"/>
      <c r="E22" s="36"/>
      <c r="F22" s="64"/>
      <c r="G22" s="53"/>
      <c r="H22" s="36"/>
      <c r="I22" s="65"/>
      <c r="J22" s="55"/>
      <c r="K22" s="6"/>
    </row>
    <row r="23" spans="1:11" ht="48.9" customHeight="1" x14ac:dyDescent="0.3">
      <c r="A23" s="63"/>
      <c r="B23" s="36"/>
      <c r="C23" s="64"/>
      <c r="D23" s="53"/>
      <c r="E23" s="36"/>
      <c r="F23" s="64"/>
      <c r="G23" s="53"/>
      <c r="H23" s="36"/>
      <c r="I23" s="65"/>
      <c r="J23" s="55"/>
      <c r="K23" s="6"/>
    </row>
    <row r="24" spans="1:11" ht="48.9" customHeight="1" x14ac:dyDescent="0.3">
      <c r="A24" s="63"/>
      <c r="B24" s="36"/>
      <c r="C24" s="64"/>
      <c r="D24" s="53"/>
      <c r="E24" s="36"/>
      <c r="F24" s="64"/>
      <c r="G24" s="53"/>
      <c r="H24" s="36"/>
      <c r="I24" s="65"/>
      <c r="J24" s="55"/>
      <c r="K24" s="6"/>
    </row>
    <row r="25" spans="1:11" ht="48.9" customHeight="1" x14ac:dyDescent="0.3">
      <c r="A25" s="63"/>
      <c r="B25" s="36"/>
      <c r="C25" s="64"/>
      <c r="D25" s="53"/>
      <c r="E25" s="36"/>
      <c r="F25" s="64"/>
      <c r="G25" s="53"/>
      <c r="H25" s="36"/>
      <c r="I25" s="65"/>
      <c r="J25" s="55"/>
      <c r="K25" s="6"/>
    </row>
    <row r="26" spans="1:11" ht="48.9" customHeight="1" x14ac:dyDescent="0.3">
      <c r="A26" s="63"/>
      <c r="B26" s="36"/>
      <c r="C26" s="64"/>
      <c r="D26" s="53"/>
      <c r="E26" s="36"/>
      <c r="F26" s="64"/>
      <c r="G26" s="53"/>
      <c r="H26" s="36"/>
      <c r="I26" s="65"/>
      <c r="J26" s="55"/>
      <c r="K26" s="6"/>
    </row>
    <row r="27" spans="1:11" ht="48.9" customHeight="1" x14ac:dyDescent="0.3">
      <c r="A27" s="63"/>
      <c r="B27" s="36"/>
      <c r="C27" s="64"/>
      <c r="D27" s="53"/>
      <c r="E27" s="36"/>
      <c r="F27" s="64"/>
      <c r="G27" s="53"/>
      <c r="H27" s="36"/>
      <c r="I27" s="65"/>
      <c r="J27" s="55"/>
      <c r="K27" s="6"/>
    </row>
    <row r="28" spans="1:11" ht="48.9" customHeight="1" x14ac:dyDescent="0.3">
      <c r="A28" s="63"/>
      <c r="B28" s="36"/>
      <c r="C28" s="64"/>
      <c r="D28" s="53"/>
      <c r="E28" s="36"/>
      <c r="F28" s="64"/>
      <c r="G28" s="53"/>
      <c r="H28" s="36"/>
      <c r="I28" s="65"/>
      <c r="J28" s="55"/>
      <c r="K28" s="6"/>
    </row>
    <row r="29" spans="1:11" ht="48.9" customHeight="1" x14ac:dyDescent="0.3">
      <c r="A29" s="63"/>
      <c r="B29" s="36"/>
      <c r="C29" s="64"/>
      <c r="D29" s="53"/>
      <c r="E29" s="36"/>
      <c r="F29" s="64"/>
      <c r="G29" s="53"/>
      <c r="H29" s="36"/>
      <c r="I29" s="65"/>
      <c r="J29" s="55"/>
      <c r="K29" s="6"/>
    </row>
    <row r="31" spans="1:11" ht="33" customHeight="1" x14ac:dyDescent="0.3">
      <c r="A31" s="49"/>
      <c r="B31" s="28"/>
      <c r="C31" s="28"/>
      <c r="D31" s="28"/>
      <c r="E31" s="28"/>
      <c r="F31" s="28"/>
      <c r="G31" s="28"/>
      <c r="H31" s="28"/>
      <c r="I31" s="28"/>
      <c r="J31" s="28"/>
    </row>
    <row r="33" spans="1:10" ht="15.9" customHeight="1" x14ac:dyDescent="0.3">
      <c r="A33" s="57" t="s">
        <v>46</v>
      </c>
      <c r="B33" s="28"/>
      <c r="C33" s="28"/>
      <c r="D33" s="28"/>
      <c r="E33" s="28"/>
      <c r="F33" s="28"/>
      <c r="G33" s="28"/>
      <c r="H33" s="28"/>
      <c r="I33" s="28"/>
      <c r="J33" s="28"/>
    </row>
    <row r="34" spans="1:10" ht="15.9" customHeight="1" thickBot="1" x14ac:dyDescent="0.35"/>
    <row r="35" spans="1:10" ht="15.9" customHeight="1" x14ac:dyDescent="0.3">
      <c r="A35" s="11" t="s">
        <v>24</v>
      </c>
      <c r="B35" s="58" t="s">
        <v>47</v>
      </c>
      <c r="C35" s="59"/>
      <c r="D35" s="59"/>
      <c r="E35" s="59"/>
      <c r="F35" s="59"/>
      <c r="G35" s="60"/>
      <c r="H35" s="61" t="s">
        <v>48</v>
      </c>
      <c r="I35" s="59"/>
      <c r="J35" s="62"/>
    </row>
    <row r="36" spans="1:10" ht="48" customHeight="1" x14ac:dyDescent="0.3">
      <c r="A36" s="21" t="s">
        <v>49</v>
      </c>
      <c r="B36" s="56" t="s">
        <v>50</v>
      </c>
      <c r="C36" s="53"/>
      <c r="D36" s="53"/>
      <c r="E36" s="53"/>
      <c r="F36" s="53"/>
      <c r="G36" s="36"/>
      <c r="H36" s="54" t="s">
        <v>86</v>
      </c>
      <c r="I36" s="53"/>
      <c r="J36" s="55"/>
    </row>
    <row r="37" spans="1:10" ht="48" customHeight="1" x14ac:dyDescent="0.3">
      <c r="A37" s="21" t="s">
        <v>51</v>
      </c>
      <c r="B37" s="56" t="s">
        <v>52</v>
      </c>
      <c r="C37" s="53"/>
      <c r="D37" s="53"/>
      <c r="E37" s="53"/>
      <c r="F37" s="53"/>
      <c r="G37" s="36"/>
      <c r="H37" s="54" t="s">
        <v>84</v>
      </c>
      <c r="I37" s="53"/>
      <c r="J37" s="55"/>
    </row>
    <row r="38" spans="1:10" ht="48" customHeight="1" x14ac:dyDescent="0.3">
      <c r="A38" s="21" t="s">
        <v>53</v>
      </c>
      <c r="B38" s="56" t="s">
        <v>54</v>
      </c>
      <c r="C38" s="53"/>
      <c r="D38" s="53"/>
      <c r="E38" s="53"/>
      <c r="F38" s="53"/>
      <c r="G38" s="36"/>
      <c r="H38" s="54" t="s">
        <v>86</v>
      </c>
      <c r="I38" s="53"/>
      <c r="J38" s="55"/>
    </row>
    <row r="39" spans="1:10" ht="48" customHeight="1" x14ac:dyDescent="0.3">
      <c r="A39" s="21" t="s">
        <v>55</v>
      </c>
      <c r="B39" s="56" t="s">
        <v>56</v>
      </c>
      <c r="C39" s="53"/>
      <c r="D39" s="53"/>
      <c r="E39" s="53"/>
      <c r="F39" s="53"/>
      <c r="G39" s="36"/>
      <c r="H39" s="54" t="s">
        <v>86</v>
      </c>
      <c r="I39" s="53"/>
      <c r="J39" s="55"/>
    </row>
    <row r="40" spans="1:10" ht="48" customHeight="1" x14ac:dyDescent="0.3">
      <c r="A40" s="21" t="s">
        <v>57</v>
      </c>
      <c r="B40" s="56" t="s">
        <v>58</v>
      </c>
      <c r="C40" s="53"/>
      <c r="D40" s="53"/>
      <c r="E40" s="53"/>
      <c r="F40" s="53"/>
      <c r="G40" s="36"/>
      <c r="H40" s="54" t="s">
        <v>84</v>
      </c>
      <c r="I40" s="53"/>
      <c r="J40" s="55"/>
    </row>
    <row r="41" spans="1:10" ht="48" customHeight="1" x14ac:dyDescent="0.3">
      <c r="A41" s="21" t="s">
        <v>59</v>
      </c>
      <c r="B41" s="56" t="s">
        <v>60</v>
      </c>
      <c r="C41" s="53"/>
      <c r="D41" s="53"/>
      <c r="E41" s="53"/>
      <c r="F41" s="53"/>
      <c r="G41" s="36"/>
      <c r="H41" s="54" t="s">
        <v>84</v>
      </c>
      <c r="I41" s="53"/>
      <c r="J41" s="55"/>
    </row>
    <row r="42" spans="1:10" ht="48" customHeight="1" x14ac:dyDescent="0.3">
      <c r="A42" s="22"/>
      <c r="B42" s="52"/>
      <c r="C42" s="53"/>
      <c r="D42" s="53"/>
      <c r="E42" s="53"/>
      <c r="F42" s="53"/>
      <c r="G42" s="36"/>
      <c r="H42" s="54"/>
      <c r="I42" s="53"/>
      <c r="J42" s="55"/>
    </row>
    <row r="43" spans="1:10" ht="48" customHeight="1" x14ac:dyDescent="0.3">
      <c r="A43" s="22"/>
      <c r="B43" s="52"/>
      <c r="C43" s="53"/>
      <c r="D43" s="53"/>
      <c r="E43" s="53"/>
      <c r="F43" s="53"/>
      <c r="G43" s="36"/>
      <c r="H43" s="54"/>
      <c r="I43" s="53"/>
      <c r="J43" s="55"/>
    </row>
    <row r="44" spans="1:10" ht="48" customHeight="1" x14ac:dyDescent="0.3">
      <c r="A44" s="22"/>
      <c r="B44" s="52"/>
      <c r="C44" s="53"/>
      <c r="D44" s="53"/>
      <c r="E44" s="53"/>
      <c r="F44" s="53"/>
      <c r="G44" s="36"/>
      <c r="H44" s="54"/>
      <c r="I44" s="53"/>
      <c r="J44" s="55"/>
    </row>
    <row r="45" spans="1:10" ht="48" customHeight="1" x14ac:dyDescent="0.3">
      <c r="A45" s="22"/>
      <c r="B45" s="52"/>
      <c r="C45" s="53"/>
      <c r="D45" s="53"/>
      <c r="E45" s="53"/>
      <c r="F45" s="53"/>
      <c r="G45" s="36"/>
      <c r="H45" s="54"/>
      <c r="I45" s="53"/>
      <c r="J45" s="55"/>
    </row>
    <row r="46" spans="1:10" ht="48.9" customHeight="1" thickBot="1" x14ac:dyDescent="0.35">
      <c r="A46" s="23"/>
      <c r="B46" s="43"/>
      <c r="C46" s="44"/>
      <c r="D46" s="44"/>
      <c r="E46" s="44"/>
      <c r="F46" s="44"/>
      <c r="G46" s="45"/>
      <c r="H46" s="46"/>
      <c r="I46" s="47"/>
      <c r="J46" s="48"/>
    </row>
    <row r="48" spans="1:10" ht="102" customHeight="1" x14ac:dyDescent="0.3">
      <c r="A48" s="49" t="s">
        <v>61</v>
      </c>
      <c r="B48" s="28"/>
      <c r="C48" s="28"/>
      <c r="D48" s="28"/>
      <c r="E48" s="28"/>
      <c r="F48" s="28"/>
      <c r="G48" s="28"/>
      <c r="H48" s="28"/>
      <c r="I48" s="28"/>
      <c r="J48" s="28"/>
    </row>
    <row r="51" spans="1:10" x14ac:dyDescent="0.3">
      <c r="A51" s="50" t="s">
        <v>62</v>
      </c>
      <c r="B51" s="28"/>
      <c r="C51" s="28"/>
      <c r="D51" s="28"/>
      <c r="E51" s="51" t="s">
        <v>85</v>
      </c>
      <c r="F51" s="28"/>
      <c r="G51" s="28"/>
      <c r="H51" s="28"/>
      <c r="I51" s="28"/>
      <c r="J51" s="28"/>
    </row>
    <row r="53" spans="1:10" x14ac:dyDescent="0.3">
      <c r="A53" s="50" t="s">
        <v>63</v>
      </c>
      <c r="B53" s="28"/>
      <c r="C53" s="28"/>
      <c r="D53" s="28"/>
      <c r="E53" s="51" t="s">
        <v>79</v>
      </c>
      <c r="F53" s="28"/>
      <c r="G53" s="28"/>
      <c r="H53" s="28"/>
      <c r="I53" s="28"/>
      <c r="J53" s="28"/>
    </row>
    <row r="100" spans="1:1" ht="15.6" x14ac:dyDescent="0.3">
      <c r="A100" t="s">
        <v>64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e912b8-af02-4bee-86fa-4493ea4fa821">
      <Terms xmlns="http://schemas.microsoft.com/office/infopath/2007/PartnerControls"/>
    </lcf76f155ced4ddcb4097134ff3c332f>
    <TaxCatchAll xmlns="81057b80-5011-4624-83b8-b2750a9762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0D1864A8E2544BB4B11CE22A72E254" ma:contentTypeVersion="13" ma:contentTypeDescription="Create a new document." ma:contentTypeScope="" ma:versionID="585889c6634e42b5703db3411d123ba7">
  <xsd:schema xmlns:xsd="http://www.w3.org/2001/XMLSchema" xmlns:xs="http://www.w3.org/2001/XMLSchema" xmlns:p="http://schemas.microsoft.com/office/2006/metadata/properties" xmlns:ns2="81057b80-5011-4624-83b8-b2750a976289" xmlns:ns3="c6e912b8-af02-4bee-86fa-4493ea4fa821" targetNamespace="http://schemas.microsoft.com/office/2006/metadata/properties" ma:root="true" ma:fieldsID="8cb814a4060773a5d845f7f55589b0a6" ns2:_="" ns3:_="">
    <xsd:import namespace="81057b80-5011-4624-83b8-b2750a976289"/>
    <xsd:import namespace="c6e912b8-af02-4bee-86fa-4493ea4fa8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057b80-5011-4624-83b8-b2750a9762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59d8569-5b3b-4c2d-ae62-0d60f93e1c96}" ma:internalName="TaxCatchAll" ma:showField="CatchAllData" ma:web="81057b80-5011-4624-83b8-b2750a9762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e912b8-af02-4bee-86fa-4493ea4fa8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9B016-064C-45F0-8E1A-A7167C4A60A2}">
  <ds:schemaRefs>
    <ds:schemaRef ds:uri="http://schemas.microsoft.com/office/2006/metadata/properties"/>
    <ds:schemaRef ds:uri="http://schemas.microsoft.com/office/infopath/2007/PartnerControls"/>
    <ds:schemaRef ds:uri="c6e912b8-af02-4bee-86fa-4493ea4fa821"/>
    <ds:schemaRef ds:uri="81057b80-5011-4624-83b8-b2750a976289"/>
  </ds:schemaRefs>
</ds:datastoreItem>
</file>

<file path=customXml/itemProps2.xml><?xml version="1.0" encoding="utf-8"?>
<ds:datastoreItem xmlns:ds="http://schemas.openxmlformats.org/officeDocument/2006/customXml" ds:itemID="{4121EEDC-363A-4B0D-9620-60B63DE4154D}">
  <ds:schemaRefs>
    <ds:schemaRef ds:uri="http://schemas.microsoft.com/sharepoint/v3/contenttype/forms"/>
  </ds:schemaRefs>
</ds:datastoreItem>
</file>

<file path=customXml/itemProps3.xml><?xml version="1.0" encoding="utf-8"?>
<ds:datastoreItem xmlns:ds="http://schemas.openxmlformats.org/officeDocument/2006/customXml" ds:itemID="{8A8F82CD-6C5D-4CB7-B650-E468D063D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057b80-5011-4624-83b8-b2750a976289"/>
    <ds:schemaRef ds:uri="c6e912b8-af02-4bee-86fa-4493ea4fa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Indrė Minsevičiūtė</cp:lastModifiedBy>
  <dcterms:created xsi:type="dcterms:W3CDTF">2023-04-04T12:16:45Z</dcterms:created>
  <dcterms:modified xsi:type="dcterms:W3CDTF">2026-01-29T06:20:50Z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0x010100AB0D1864A8E2544BB4B11CE22A72E254</vt:lpwstr>
  </property>
</Properties>
</file>