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80" yWindow="90" windowWidth="15480" windowHeight="10830" tabRatio="859"/>
  </bookViews>
  <sheets>
    <sheet name="2017" sheetId="9" r:id="rId1"/>
  </sheets>
  <calcPr calcId="145621"/>
</workbook>
</file>

<file path=xl/calcChain.xml><?xml version="1.0" encoding="utf-8"?>
<calcChain xmlns="http://schemas.openxmlformats.org/spreadsheetml/2006/main">
  <c r="D7" i="9"/>
  <c r="D8"/>
  <c r="D9"/>
  <c r="D10"/>
  <c r="I18"/>
</calcChain>
</file>

<file path=xl/sharedStrings.xml><?xml version="1.0" encoding="utf-8"?>
<sst xmlns="http://schemas.openxmlformats.org/spreadsheetml/2006/main" count="30" uniqueCount="29">
  <si>
    <t xml:space="preserve">Alytaus apskrities S. Kudirkos ligoninės nuolatiniam </t>
  </si>
  <si>
    <t>remontui perduotos medicininės technikos sąrašas</t>
  </si>
  <si>
    <t>Eil. Nr.</t>
  </si>
  <si>
    <t>Prietaiso pavadinimas, tipas</t>
  </si>
  <si>
    <t>Periodiškumas, kartai/metus</t>
  </si>
  <si>
    <t>tikrinimas</t>
  </si>
  <si>
    <t>Eil.
Nr.</t>
  </si>
  <si>
    <t>Prietaisų pavadinimas, tipas</t>
  </si>
  <si>
    <t>Tikrinimo tipas</t>
  </si>
  <si>
    <t>Techninė būklė</t>
  </si>
  <si>
    <t>Metinis įkainis Lt./val.
su PVM</t>
  </si>
  <si>
    <t>Vienetinis įkainis Lt
su PVM</t>
  </si>
  <si>
    <t>Pagaminimo data</t>
  </si>
  <si>
    <t>3</t>
  </si>
  <si>
    <t>Preliminarus kiekis</t>
  </si>
  <si>
    <t>Keltuvai EVA, NOVA</t>
  </si>
  <si>
    <t>Techninės būklės, kokybės kontrolės, darbo vietų stebėsenos</t>
  </si>
  <si>
    <t>Įkainis Eur../val.
Su PVM</t>
  </si>
  <si>
    <t>Dušo vežimėlis</t>
  </si>
  <si>
    <t>Clean ETAC</t>
  </si>
  <si>
    <t>Funkcinė lova</t>
  </si>
  <si>
    <t>Atlantas 4946 NF</t>
  </si>
  <si>
    <t>Mobilus keltuvas su kilimo diržu</t>
  </si>
  <si>
    <t>NOVA 300</t>
  </si>
  <si>
    <t>Reguliuojamo aukščio universalus diržinis keltuvas</t>
  </si>
  <si>
    <t>EVA 450 EE</t>
  </si>
  <si>
    <t>2012</t>
  </si>
  <si>
    <t>2009</t>
  </si>
  <si>
    <t>Priedas Nr.3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</si>
</sst>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2">
    <cellStyle name="Excel Built-in Normal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A4" zoomScale="160" zoomScaleNormal="160" workbookViewId="0">
      <selection activeCell="I18" sqref="I18"/>
    </sheetView>
  </sheetViews>
  <sheetFormatPr defaultColWidth="9.140625" defaultRowHeight="12.75"/>
  <cols>
    <col min="1" max="1" width="5.85546875" style="17" customWidth="1"/>
    <col min="2" max="2" width="44.42578125" style="22" hidden="1" customWidth="1"/>
    <col min="3" max="3" width="27.85546875" style="22" hidden="1" customWidth="1"/>
    <col min="4" max="4" width="62.42578125" style="23" customWidth="1"/>
    <col min="5" max="5" width="14.7109375" style="17" customWidth="1"/>
    <col min="6" max="6" width="7.28515625" style="41" customWidth="1"/>
    <col min="7" max="7" width="12.42578125" style="41" customWidth="1"/>
    <col min="8" max="8" width="16.42578125" style="25" customWidth="1"/>
    <col min="9" max="9" width="16" style="17" customWidth="1"/>
    <col min="10" max="16384" width="9.140625" style="17"/>
  </cols>
  <sheetData>
    <row r="1" spans="1:9" s="28" customFormat="1" ht="15.75">
      <c r="A1" s="32"/>
      <c r="B1" s="33"/>
      <c r="C1" s="33"/>
      <c r="D1" s="33"/>
      <c r="E1" s="34"/>
      <c r="F1" s="35"/>
      <c r="G1" s="35" t="s">
        <v>28</v>
      </c>
      <c r="H1" s="30"/>
      <c r="I1" s="31"/>
    </row>
    <row r="2" spans="1:9" s="28" customFormat="1" ht="15.75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s="28" customFormat="1" ht="4.5" customHeight="1">
      <c r="A3" s="32"/>
      <c r="B3" s="33"/>
      <c r="C3" s="33"/>
      <c r="D3" s="33"/>
      <c r="E3" s="34"/>
      <c r="F3" s="35"/>
      <c r="G3" s="35"/>
      <c r="H3" s="30"/>
      <c r="I3" s="31"/>
    </row>
    <row r="4" spans="1:9" s="28" customFormat="1" ht="15.75">
      <c r="A4" s="60" t="s">
        <v>1</v>
      </c>
      <c r="B4" s="60"/>
      <c r="C4" s="60"/>
      <c r="D4" s="60"/>
      <c r="E4" s="60"/>
      <c r="F4" s="60"/>
      <c r="G4" s="60"/>
      <c r="H4" s="60"/>
      <c r="I4" s="60"/>
    </row>
    <row r="5" spans="1:9" s="8" customFormat="1">
      <c r="A5" s="9"/>
      <c r="B5" s="10"/>
      <c r="C5" s="10"/>
      <c r="D5" s="10"/>
      <c r="E5" s="11"/>
      <c r="F5" s="36"/>
      <c r="G5" s="36"/>
      <c r="H5" s="24"/>
      <c r="I5" s="7"/>
    </row>
    <row r="6" spans="1:9" s="26" customFormat="1" ht="25.5">
      <c r="A6" s="2" t="s">
        <v>2</v>
      </c>
      <c r="B6" s="19"/>
      <c r="C6" s="19"/>
      <c r="D6" s="61" t="s">
        <v>3</v>
      </c>
      <c r="E6" s="62"/>
      <c r="F6" s="62"/>
      <c r="G6" s="63"/>
      <c r="H6" s="1" t="s">
        <v>12</v>
      </c>
      <c r="I6" s="2" t="s">
        <v>17</v>
      </c>
    </row>
    <row r="7" spans="1:9" ht="12.75" customHeight="1">
      <c r="A7" s="49">
        <v>86</v>
      </c>
      <c r="B7" s="50" t="s">
        <v>18</v>
      </c>
      <c r="C7" s="51" t="s">
        <v>19</v>
      </c>
      <c r="D7" s="52" t="str">
        <f t="shared" ref="D7:D8" si="0">B7&amp;" "&amp;C7</f>
        <v>Dušo vežimėlis Clean ETAC</v>
      </c>
      <c r="E7" s="53"/>
      <c r="F7" s="54"/>
      <c r="G7" s="54"/>
      <c r="H7" s="48" t="s">
        <v>26</v>
      </c>
      <c r="I7" s="37">
        <v>35</v>
      </c>
    </row>
    <row r="8" spans="1:9" ht="12.75" customHeight="1">
      <c r="A8" s="49">
        <v>127</v>
      </c>
      <c r="B8" s="55" t="s">
        <v>20</v>
      </c>
      <c r="C8" s="56" t="s">
        <v>21</v>
      </c>
      <c r="D8" s="52" t="str">
        <f t="shared" si="0"/>
        <v>Funkcinė lova Atlantas 4946 NF</v>
      </c>
      <c r="E8" s="53"/>
      <c r="F8" s="54"/>
      <c r="G8" s="54"/>
      <c r="H8" s="47">
        <v>2012</v>
      </c>
      <c r="I8" s="37">
        <v>35</v>
      </c>
    </row>
    <row r="9" spans="1:9" ht="12.75" customHeight="1">
      <c r="A9" s="49">
        <v>251</v>
      </c>
      <c r="B9" s="57" t="s">
        <v>22</v>
      </c>
      <c r="C9" s="58" t="s">
        <v>23</v>
      </c>
      <c r="D9" s="52" t="str">
        <f t="shared" ref="D9" si="1">B9&amp;" "&amp;C9</f>
        <v>Mobilus keltuvas su kilimo diržu NOVA 300</v>
      </c>
      <c r="E9" s="53"/>
      <c r="F9" s="54"/>
      <c r="G9" s="54"/>
      <c r="H9" s="45" t="s">
        <v>27</v>
      </c>
      <c r="I9" s="37">
        <v>35</v>
      </c>
    </row>
    <row r="10" spans="1:9" ht="12.75" customHeight="1">
      <c r="A10" s="2">
        <v>328</v>
      </c>
      <c r="B10" s="44" t="s">
        <v>24</v>
      </c>
      <c r="C10" s="46" t="s">
        <v>25</v>
      </c>
      <c r="D10" s="21" t="str">
        <f t="shared" ref="D10" si="2">B10&amp;" "&amp;C10</f>
        <v>Reguliuojamo aukščio universalus diržinis keltuvas EVA 450 EE</v>
      </c>
      <c r="E10" s="18"/>
      <c r="F10" s="38"/>
      <c r="G10" s="38"/>
      <c r="H10" s="48" t="s">
        <v>26</v>
      </c>
      <c r="I10" s="37">
        <v>35</v>
      </c>
    </row>
    <row r="11" spans="1:9" s="8" customFormat="1">
      <c r="A11" s="9"/>
      <c r="B11" s="10"/>
      <c r="C11" s="10"/>
      <c r="D11" s="10"/>
      <c r="E11" s="12"/>
      <c r="F11" s="39"/>
      <c r="G11" s="36"/>
      <c r="H11" s="24"/>
      <c r="I11" s="7"/>
    </row>
    <row r="12" spans="1:9" s="8" customFormat="1" ht="12.75" customHeight="1">
      <c r="A12" s="9"/>
      <c r="B12" s="13"/>
      <c r="C12" s="14"/>
      <c r="D12" s="15"/>
      <c r="E12" s="11"/>
      <c r="F12" s="36"/>
      <c r="G12" s="36"/>
      <c r="H12" s="24"/>
      <c r="I12" s="7"/>
    </row>
    <row r="13" spans="1:9" s="8" customFormat="1" ht="12.75" customHeight="1">
      <c r="A13" s="64" t="s">
        <v>16</v>
      </c>
      <c r="B13" s="64"/>
      <c r="C13" s="64"/>
      <c r="D13" s="64"/>
      <c r="E13" s="64"/>
      <c r="F13" s="64"/>
      <c r="G13" s="64"/>
      <c r="H13" s="64"/>
      <c r="I13" s="64"/>
    </row>
    <row r="14" spans="1:9" s="8" customFormat="1" ht="12" customHeight="1">
      <c r="A14" s="27"/>
      <c r="B14" s="27"/>
      <c r="C14" s="27"/>
      <c r="D14" s="27"/>
      <c r="E14" s="29"/>
      <c r="F14" s="40"/>
      <c r="G14" s="40"/>
      <c r="H14" s="30"/>
      <c r="I14" s="31"/>
    </row>
    <row r="15" spans="1:9" s="8" customFormat="1" ht="12.75" customHeight="1">
      <c r="A15" s="64" t="s">
        <v>5</v>
      </c>
      <c r="B15" s="64"/>
      <c r="C15" s="64"/>
      <c r="D15" s="64"/>
      <c r="E15" s="64"/>
      <c r="F15" s="64"/>
      <c r="G15" s="64"/>
      <c r="H15" s="64"/>
      <c r="I15" s="64"/>
    </row>
    <row r="16" spans="1:9" s="8" customFormat="1" ht="12.75" customHeight="1">
      <c r="A16" s="5"/>
      <c r="B16" s="5"/>
      <c r="C16" s="5"/>
      <c r="D16" s="5"/>
      <c r="E16" s="6"/>
      <c r="F16" s="39"/>
      <c r="G16" s="39"/>
      <c r="H16" s="24"/>
      <c r="I16" s="7"/>
    </row>
    <row r="17" spans="1:9" ht="38.25">
      <c r="A17" s="2" t="s">
        <v>6</v>
      </c>
      <c r="B17" s="19"/>
      <c r="C17" s="19"/>
      <c r="D17" s="3" t="s">
        <v>7</v>
      </c>
      <c r="E17" s="1" t="s">
        <v>8</v>
      </c>
      <c r="F17" s="37" t="s">
        <v>14</v>
      </c>
      <c r="G17" s="37" t="s">
        <v>4</v>
      </c>
      <c r="H17" s="2" t="s">
        <v>11</v>
      </c>
      <c r="I17" s="2" t="s">
        <v>10</v>
      </c>
    </row>
    <row r="18" spans="1:9">
      <c r="A18" s="16">
        <v>591</v>
      </c>
      <c r="B18" s="20"/>
      <c r="C18" s="20"/>
      <c r="D18" s="59" t="s">
        <v>15</v>
      </c>
      <c r="E18" s="2" t="s">
        <v>9</v>
      </c>
      <c r="F18" s="43" t="s">
        <v>13</v>
      </c>
      <c r="G18" s="4">
        <v>1</v>
      </c>
      <c r="H18" s="42">
        <v>60</v>
      </c>
      <c r="I18" s="42">
        <f t="shared" ref="I18" si="3">F18*G18*H18</f>
        <v>180</v>
      </c>
    </row>
    <row r="19" spans="1:9">
      <c r="B19" s="17"/>
      <c r="C19" s="17"/>
    </row>
  </sheetData>
  <mergeCells count="5">
    <mergeCell ref="A2:I2"/>
    <mergeCell ref="A4:I4"/>
    <mergeCell ref="D6:G6"/>
    <mergeCell ref="A13:I13"/>
    <mergeCell ref="A15:I15"/>
  </mergeCells>
  <phoneticPr fontId="1" type="noConversion"/>
  <pageMargins left="0.75" right="0.28999999999999998" top="0.28000000000000003" bottom="0.27" header="0.17" footer="0.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2015-07-31T10:10:42Z</cp:lastPrinted>
  <dcterms:created xsi:type="dcterms:W3CDTF">2004-07-19T07:24:38Z</dcterms:created>
  <dcterms:modified xsi:type="dcterms:W3CDTF">2017-01-16T13:02:09Z</dcterms:modified>
</cp:coreProperties>
</file>