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ESIEJI PIRKIMAI\2022 m\Pakuočių atliekų surinkimas\Atviras konkursas 2022-10-20\Alytaus rajonas\CVP IS\"/>
    </mc:Choice>
  </mc:AlternateContent>
  <xr:revisionPtr revIDLastSave="0" documentId="8_{249BC59B-A18C-4E85-94FA-0131289B746C}" xr6:coauthVersionLast="47" xr6:coauthVersionMax="47" xr10:uidLastSave="{00000000-0000-0000-0000-000000000000}"/>
  <bookViews>
    <workbookView xWindow="-120" yWindow="-120" windowWidth="29040" windowHeight="15840" xr2:uid="{F2FFFA6B-3B59-4B36-A1CB-E8C196654ED4}"/>
  </bookViews>
  <sheets>
    <sheet name="ALYTAUS RAJON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2" l="1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</calcChain>
</file>

<file path=xl/sharedStrings.xml><?xml version="1.0" encoding="utf-8"?>
<sst xmlns="http://schemas.openxmlformats.org/spreadsheetml/2006/main" count="53" uniqueCount="41">
  <si>
    <t>Konteinerių talpa</t>
  </si>
  <si>
    <t>l</t>
  </si>
  <si>
    <t>Konteinerio dydis</t>
  </si>
  <si>
    <t>m³</t>
  </si>
  <si>
    <t>vnt.</t>
  </si>
  <si>
    <t>kart.</t>
  </si>
  <si>
    <t>Konteinerių  skaičius:</t>
  </si>
  <si>
    <t xml:space="preserve"> Kilomentrai, surenkant konteinerius  vieno apvažiavimo metu </t>
  </si>
  <si>
    <t>km</t>
  </si>
  <si>
    <t>Daugiabučių (įgilinamų)  konteinerių skaičius Alytaus rajono savivaldybėje</t>
  </si>
  <si>
    <t>Daugiabučių (įgilinamų) kont. ištuštinimo dažnis Alytaus rajono savivaldybėje</t>
  </si>
  <si>
    <t>Kolektyvinių konteinerių skaičius  Alytaus rajono savivaldybėje</t>
  </si>
  <si>
    <t>Kolektyvinių konteinerių ištuštinimo dažnis Alytaus rajono savivaldybėje</t>
  </si>
  <si>
    <t xml:space="preserve">Kont. skaičius soduose Alytaus rajono sav. </t>
  </si>
  <si>
    <t xml:space="preserve">Kont. soduose surinkimo dažnis Alytaus rajono sav. </t>
  </si>
  <si>
    <t>Kont. skaičius individualiuose namuose Alytaus rajono savivaldybėje</t>
  </si>
  <si>
    <t xml:space="preserve"> Kont. individualiuose namuose ištuštinimo dažnis Alytaus rajono savivaldybėje.</t>
  </si>
  <si>
    <t>Kont.skaičius įmonėse Alytaus rajone</t>
  </si>
  <si>
    <t>Kont. Įmonėse ištuštinimo dažnis Alytaus rajone</t>
  </si>
  <si>
    <r>
      <t>1PA12</t>
    </r>
    <r>
      <rPr>
        <b/>
        <vertAlign val="superscript"/>
        <sz val="11"/>
        <color rgb="FF000000"/>
        <rFont val="Times New Roman"/>
        <family val="1"/>
        <charset val="186"/>
      </rPr>
      <t>1</t>
    </r>
  </si>
  <si>
    <r>
      <t>2ST4</t>
    </r>
    <r>
      <rPr>
        <b/>
        <vertAlign val="superscript"/>
        <sz val="11"/>
        <color rgb="FF000000"/>
        <rFont val="Times New Roman"/>
        <family val="1"/>
        <charset val="186"/>
      </rPr>
      <t>2</t>
    </r>
  </si>
  <si>
    <r>
      <t>5ST12</t>
    </r>
    <r>
      <rPr>
        <b/>
        <vertAlign val="superscript"/>
        <sz val="11"/>
        <color rgb="FF000000"/>
        <rFont val="Times New Roman"/>
        <family val="1"/>
        <charset val="186"/>
      </rPr>
      <t>5</t>
    </r>
  </si>
  <si>
    <r>
      <t>6PA12</t>
    </r>
    <r>
      <rPr>
        <b/>
        <vertAlign val="superscript"/>
        <sz val="11"/>
        <color rgb="FF000000"/>
        <rFont val="Times New Roman"/>
        <family val="1"/>
        <charset val="186"/>
      </rPr>
      <t>6</t>
    </r>
  </si>
  <si>
    <r>
      <t>7ST4</t>
    </r>
    <r>
      <rPr>
        <b/>
        <vertAlign val="superscript"/>
        <sz val="11"/>
        <color rgb="FF000000"/>
        <rFont val="Times New Roman"/>
        <family val="1"/>
        <charset val="186"/>
      </rPr>
      <t>7</t>
    </r>
  </si>
  <si>
    <t>PA (išskyrus stiklą)</t>
  </si>
  <si>
    <t>Stiklo PA</t>
  </si>
  <si>
    <t>Plastiko/metalo PA</t>
  </si>
  <si>
    <t>Popieriaus PA</t>
  </si>
  <si>
    <r>
      <t>5</t>
    </r>
    <r>
      <rPr>
        <b/>
        <sz val="10"/>
        <color rgb="FF000000"/>
        <rFont val="Times New Roman"/>
        <family val="1"/>
        <charset val="186"/>
      </rPr>
      <t xml:space="preserve"> 5ST12</t>
    </r>
    <r>
      <rPr>
        <sz val="10"/>
        <color rgb="FF000000"/>
        <rFont val="Times New Roman"/>
        <family val="1"/>
        <charset val="186"/>
      </rPr>
      <t xml:space="preserve"> - PA surenkamos iš BN stiklo pakuotės konteinerių 12 kartų per metus.</t>
    </r>
  </si>
  <si>
    <r>
      <t xml:space="preserve">6 </t>
    </r>
    <r>
      <rPr>
        <b/>
        <sz val="10"/>
        <color rgb="FF000000"/>
        <rFont val="Times New Roman"/>
        <family val="1"/>
        <charset val="186"/>
      </rPr>
      <t>6PA12</t>
    </r>
    <r>
      <rPr>
        <sz val="10"/>
        <color rgb="FF000000"/>
        <rFont val="Times New Roman"/>
        <family val="1"/>
        <charset val="186"/>
      </rPr>
      <t xml:space="preserve"> – PA surenkamos iš įmonių pakuočių (išskyrus stiklo) konteinerių  12 kartų per metus.</t>
    </r>
  </si>
  <si>
    <r>
      <t>7</t>
    </r>
    <r>
      <rPr>
        <b/>
        <sz val="10"/>
        <color rgb="FF000000"/>
        <rFont val="Times New Roman"/>
        <family val="1"/>
        <charset val="186"/>
      </rPr>
      <t xml:space="preserve"> 7ST4</t>
    </r>
    <r>
      <rPr>
        <sz val="10"/>
        <color rgb="FF000000"/>
        <rFont val="Times New Roman"/>
        <family val="1"/>
        <charset val="186"/>
      </rPr>
      <t xml:space="preserve"> - PA surenkamos iš įmonių stiklo pakuotės konteinerių 4 kartus per metus.</t>
    </r>
  </si>
  <si>
    <r>
      <t>1</t>
    </r>
    <r>
      <rPr>
        <b/>
        <sz val="10"/>
        <color rgb="FF000000"/>
        <rFont val="Times New Roman"/>
        <family val="1"/>
        <charset val="186"/>
      </rPr>
      <t>1PA12</t>
    </r>
    <r>
      <rPr>
        <sz val="10"/>
        <color rgb="FF000000"/>
        <rFont val="Times New Roman"/>
        <family val="1"/>
        <charset val="186"/>
      </rPr>
      <t xml:space="preserve"> - PA surenkamos iš visų Alytaus rajono savivaldybės individualių namų valdų pakuočių (išskyrus stiklo) konteinerių 12 kartų per metus. </t>
    </r>
  </si>
  <si>
    <r>
      <t>2</t>
    </r>
    <r>
      <rPr>
        <b/>
        <sz val="10"/>
        <color rgb="FF000000"/>
        <rFont val="Times New Roman"/>
        <family val="1"/>
        <charset val="186"/>
      </rPr>
      <t>2ST4</t>
    </r>
    <r>
      <rPr>
        <sz val="10"/>
        <color rgb="FF000000"/>
        <rFont val="Times New Roman"/>
        <family val="1"/>
        <charset val="186"/>
      </rPr>
      <t xml:space="preserve"> - ST surenkamos iš visų Alytaus rajono savivaldybės individualių namų valdų  stiklo pakuotės konteinerių 4 kartus per metus. </t>
    </r>
  </si>
  <si>
    <r>
      <t xml:space="preserve">3 </t>
    </r>
    <r>
      <rPr>
        <b/>
        <sz val="10"/>
        <color rgb="FF000000"/>
        <rFont val="Times New Roman"/>
        <family val="1"/>
        <charset val="186"/>
      </rPr>
      <t>3PL26</t>
    </r>
    <r>
      <rPr>
        <sz val="10"/>
        <color rgb="FF000000"/>
        <rFont val="Times New Roman"/>
        <family val="1"/>
        <charset val="186"/>
      </rPr>
      <t xml:space="preserve"> – PA iš BN plastiko pakuotės konteinerių  26 kartus per metus.</t>
    </r>
  </si>
  <si>
    <r>
      <t>4</t>
    </r>
    <r>
      <rPr>
        <b/>
        <sz val="10"/>
        <color rgb="FF000000"/>
        <rFont val="Times New Roman"/>
        <family val="1"/>
        <charset val="186"/>
      </rPr>
      <t xml:space="preserve"> 4POP26</t>
    </r>
    <r>
      <rPr>
        <sz val="10"/>
        <color rgb="FF000000"/>
        <rFont val="Times New Roman"/>
        <family val="1"/>
        <charset val="186"/>
      </rPr>
      <t xml:space="preserve"> - PA surenkamos iš BN popieriaus pakuotės konteinerių 26 kartus per metus.</t>
    </r>
  </si>
  <si>
    <r>
      <t>3PL26</t>
    </r>
    <r>
      <rPr>
        <b/>
        <vertAlign val="superscript"/>
        <sz val="11"/>
        <color rgb="FF000000"/>
        <rFont val="Times New Roman"/>
        <family val="1"/>
        <charset val="186"/>
      </rPr>
      <t>3</t>
    </r>
  </si>
  <si>
    <r>
      <t>4POP26</t>
    </r>
    <r>
      <rPr>
        <b/>
        <vertAlign val="superscript"/>
        <sz val="11"/>
        <color rgb="FF000000"/>
        <rFont val="Times New Roman"/>
        <family val="1"/>
        <charset val="186"/>
      </rPr>
      <t>4</t>
    </r>
  </si>
  <si>
    <t>Konteinerių išstūmimo dažnumas</t>
  </si>
  <si>
    <t>%</t>
  </si>
  <si>
    <t xml:space="preserve">t </t>
  </si>
  <si>
    <t>Surinktas atliekų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</si>
</sst>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vertAlign val="superscript"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vertAlign val="superscript"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Symbol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3" borderId="15" xfId="0" applyFont="1" applyFill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3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1" fillId="3" borderId="20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9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35" xfId="0" applyFont="1" applyFill="1" applyBorder="1" applyAlignment="1">
      <alignment horizontal="center" vertical="center" wrapText="1" shrinkToFit="1"/>
    </xf>
    <xf numFmtId="0" fontId="1" fillId="2" borderId="28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4" borderId="13" xfId="0" applyFont="1" applyFill="1" applyBorder="1" applyAlignment="1">
      <alignment horizontal="center" vertical="center" wrapText="1" shrinkToFit="1"/>
    </xf>
    <xf numFmtId="0" fontId="1" fillId="4" borderId="36" xfId="0" applyFont="1" applyFill="1" applyBorder="1" applyAlignment="1">
      <alignment horizontal="center" vertical="center" wrapText="1" shrinkToFit="1"/>
    </xf>
    <xf numFmtId="0" fontId="1" fillId="4" borderId="3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1" fillId="2" borderId="37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12" xfId="0" applyFont="1" applyFill="1" applyBorder="1" applyAlignment="1">
      <alignment horizontal="center" vertical="center" wrapText="1" shrinkToFit="1"/>
    </xf>
    <xf numFmtId="0" fontId="2" fillId="0" borderId="16" xfId="0" applyFont="1" applyBorder="1"/>
    <xf numFmtId="0" fontId="1" fillId="0" borderId="17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vertical="center"/>
    </xf>
    <xf numFmtId="0" fontId="2" fillId="3" borderId="41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3" borderId="16" xfId="0" applyFont="1" applyFill="1" applyBorder="1" applyAlignment="1">
      <alignment horizontal="center" vertical="center" wrapText="1" shrinkToFit="1"/>
    </xf>
    <xf numFmtId="0" fontId="2" fillId="3" borderId="18" xfId="0" applyFont="1" applyFill="1" applyBorder="1" applyAlignment="1">
      <alignment horizontal="center" vertical="center" wrapText="1" shrinkToFit="1"/>
    </xf>
    <xf numFmtId="0" fontId="4" fillId="0" borderId="19" xfId="0" applyFont="1" applyBorder="1" applyAlignment="1">
      <alignment vertical="center"/>
    </xf>
    <xf numFmtId="0" fontId="1" fillId="3" borderId="41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horizontal="center" vertical="center" wrapText="1" shrinkToFit="1"/>
    </xf>
    <xf numFmtId="0" fontId="1" fillId="3" borderId="18" xfId="0" applyFont="1" applyFill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2" fillId="3" borderId="24" xfId="0" applyFont="1" applyFill="1" applyBorder="1" applyAlignment="1">
      <alignment horizontal="center" vertical="center" wrapText="1" shrinkToFit="1"/>
    </xf>
    <xf numFmtId="0" fontId="2" fillId="3" borderId="42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wrapText="1" shrinkToFit="1"/>
    </xf>
    <xf numFmtId="0" fontId="1" fillId="2" borderId="34" xfId="0" applyFont="1" applyFill="1" applyBorder="1" applyAlignment="1">
      <alignment horizontal="center" vertical="center" wrapText="1" shrinkToFit="1"/>
    </xf>
    <xf numFmtId="0" fontId="1" fillId="3" borderId="9" xfId="0" applyFont="1" applyFill="1" applyBorder="1" applyAlignment="1">
      <alignment horizontal="center" vertical="center" wrapText="1" shrinkToFi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 shrinkToFi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2" borderId="27" xfId="0" applyFont="1" applyFill="1" applyBorder="1" applyAlignment="1">
      <alignment horizontal="center" vertical="center" wrapText="1" shrinkToFit="1"/>
    </xf>
    <xf numFmtId="0" fontId="1" fillId="3" borderId="28" xfId="0" applyFont="1" applyFill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 shrinkToFit="1"/>
    </xf>
    <xf numFmtId="0" fontId="5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2" fillId="3" borderId="19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 shrinkToFit="1"/>
    </xf>
    <xf numFmtId="0" fontId="1" fillId="3" borderId="38" xfId="0" applyFont="1" applyFill="1" applyBorder="1" applyAlignment="1">
      <alignment horizontal="center" vertical="center" wrapText="1" shrinkToFit="1"/>
    </xf>
    <xf numFmtId="0" fontId="1" fillId="3" borderId="37" xfId="0" applyFont="1" applyFill="1" applyBorder="1" applyAlignment="1">
      <alignment horizontal="center" vertical="center"/>
    </xf>
    <xf numFmtId="0" fontId="2" fillId="3" borderId="21" xfId="0" applyFont="1" applyFill="1" applyBorder="1"/>
    <xf numFmtId="0" fontId="1" fillId="3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1" fillId="0" borderId="41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wrapText="1" shrinkToFit="1"/>
    </xf>
    <xf numFmtId="0" fontId="9" fillId="0" borderId="53" xfId="0" applyFont="1" applyBorder="1" applyAlignment="1">
      <alignment horizontal="center" vertical="center" wrapText="1" shrinkToFit="1"/>
    </xf>
    <xf numFmtId="0" fontId="1" fillId="2" borderId="49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center" vertical="center" wrapText="1" shrinkToFit="1"/>
    </xf>
    <xf numFmtId="0" fontId="1" fillId="3" borderId="27" xfId="0" applyFont="1" applyFill="1" applyBorder="1" applyAlignment="1">
      <alignment horizontal="center" vertical="center" wrapText="1" shrinkToFit="1"/>
    </xf>
    <xf numFmtId="0" fontId="2" fillId="3" borderId="48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2" fillId="3" borderId="55" xfId="0" applyFont="1" applyFill="1" applyBorder="1" applyAlignment="1">
      <alignment horizontal="center" vertical="center" wrapText="1" shrinkToFit="1"/>
    </xf>
    <xf numFmtId="0" fontId="2" fillId="3" borderId="54" xfId="0" applyFont="1" applyFill="1" applyBorder="1" applyAlignment="1">
      <alignment horizontal="center" vertical="center" wrapText="1" shrinkToFit="1"/>
    </xf>
    <xf numFmtId="0" fontId="2" fillId="2" borderId="49" xfId="0" applyFont="1" applyFill="1" applyBorder="1" applyAlignment="1">
      <alignment horizontal="center" vertical="center" wrapText="1" shrinkToFit="1"/>
    </xf>
    <xf numFmtId="0" fontId="1" fillId="2" borderId="48" xfId="0" applyFont="1" applyFill="1" applyBorder="1" applyAlignment="1">
      <alignment horizontal="center" vertical="center" wrapText="1" shrinkToFit="1"/>
    </xf>
    <xf numFmtId="0" fontId="2" fillId="3" borderId="5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46" xfId="0" applyFont="1" applyFill="1" applyBorder="1" applyAlignment="1">
      <alignment horizontal="center" vertical="center" wrapText="1" shrinkToFit="1"/>
    </xf>
    <xf numFmtId="0" fontId="1" fillId="2" borderId="47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wrapText="1" shrinkToFit="1"/>
    </xf>
    <xf numFmtId="0" fontId="1" fillId="2" borderId="31" xfId="0" applyFont="1" applyFill="1" applyBorder="1" applyAlignment="1">
      <alignment horizontal="center" vertical="center" wrapText="1" shrinkToFit="1"/>
    </xf>
    <xf numFmtId="0" fontId="1" fillId="2" borderId="32" xfId="0" applyFont="1" applyFill="1" applyBorder="1" applyAlignment="1">
      <alignment horizontal="center" vertical="center" wrapText="1" shrinkToFit="1"/>
    </xf>
    <xf numFmtId="0" fontId="1" fillId="2" borderId="33" xfId="0" applyFont="1" applyFill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26F9-D33F-42D3-852F-ED364ACF134C}">
  <dimension ref="A1:S45"/>
  <sheetViews>
    <sheetView tabSelected="1" workbookViewId="0">
      <selection activeCell="T16" sqref="T16"/>
    </sheetView>
  </sheetViews>
  <sheetFormatPr defaultRowHeight="15" x14ac:dyDescent="0.25"/>
  <cols>
    <col min="1" max="1" width="32" style="24" customWidth="1"/>
    <col min="2" max="2" width="7.7109375" style="24" customWidth="1"/>
    <col min="3" max="3" width="8.85546875" style="24" customWidth="1"/>
    <col min="4" max="6" width="9.140625" style="24"/>
    <col min="7" max="8" width="8.42578125" style="24" customWidth="1"/>
    <col min="9" max="9" width="8" style="24" customWidth="1"/>
    <col min="10" max="10" width="9.5703125" style="24" customWidth="1"/>
    <col min="11" max="11" width="8.140625" style="24" customWidth="1"/>
    <col min="12" max="12" width="7.28515625" style="24" customWidth="1"/>
    <col min="13" max="13" width="9.85546875" style="24" customWidth="1"/>
    <col min="14" max="14" width="8.85546875" style="24" customWidth="1"/>
    <col min="15" max="15" width="12.85546875" style="1" customWidth="1"/>
    <col min="16" max="16" width="9.140625" style="1"/>
    <col min="17" max="17" width="9.85546875" style="1" customWidth="1"/>
    <col min="18" max="255" width="9.140625" style="1"/>
    <col min="256" max="256" width="32" style="1" customWidth="1"/>
    <col min="257" max="257" width="7.7109375" style="1" customWidth="1"/>
    <col min="258" max="258" width="6.140625" style="1" customWidth="1"/>
    <col min="259" max="259" width="5.42578125" style="1" customWidth="1"/>
    <col min="260" max="261" width="6.140625" style="1" customWidth="1"/>
    <col min="262" max="262" width="5.140625" style="1" customWidth="1"/>
    <col min="263" max="265" width="6.140625" style="1" customWidth="1"/>
    <col min="266" max="266" width="5.42578125" style="1" customWidth="1"/>
    <col min="267" max="267" width="6.140625" style="1" customWidth="1"/>
    <col min="268" max="511" width="9.140625" style="1"/>
    <col min="512" max="512" width="32" style="1" customWidth="1"/>
    <col min="513" max="513" width="7.7109375" style="1" customWidth="1"/>
    <col min="514" max="514" width="6.140625" style="1" customWidth="1"/>
    <col min="515" max="515" width="5.42578125" style="1" customWidth="1"/>
    <col min="516" max="517" width="6.140625" style="1" customWidth="1"/>
    <col min="518" max="518" width="5.140625" style="1" customWidth="1"/>
    <col min="519" max="521" width="6.140625" style="1" customWidth="1"/>
    <col min="522" max="522" width="5.42578125" style="1" customWidth="1"/>
    <col min="523" max="523" width="6.140625" style="1" customWidth="1"/>
    <col min="524" max="767" width="9.140625" style="1"/>
    <col min="768" max="768" width="32" style="1" customWidth="1"/>
    <col min="769" max="769" width="7.7109375" style="1" customWidth="1"/>
    <col min="770" max="770" width="6.140625" style="1" customWidth="1"/>
    <col min="771" max="771" width="5.42578125" style="1" customWidth="1"/>
    <col min="772" max="773" width="6.140625" style="1" customWidth="1"/>
    <col min="774" max="774" width="5.140625" style="1" customWidth="1"/>
    <col min="775" max="777" width="6.140625" style="1" customWidth="1"/>
    <col min="778" max="778" width="5.42578125" style="1" customWidth="1"/>
    <col min="779" max="779" width="6.140625" style="1" customWidth="1"/>
    <col min="780" max="1023" width="9.140625" style="1"/>
    <col min="1024" max="1024" width="32" style="1" customWidth="1"/>
    <col min="1025" max="1025" width="7.7109375" style="1" customWidth="1"/>
    <col min="1026" max="1026" width="6.140625" style="1" customWidth="1"/>
    <col min="1027" max="1027" width="5.42578125" style="1" customWidth="1"/>
    <col min="1028" max="1029" width="6.140625" style="1" customWidth="1"/>
    <col min="1030" max="1030" width="5.140625" style="1" customWidth="1"/>
    <col min="1031" max="1033" width="6.140625" style="1" customWidth="1"/>
    <col min="1034" max="1034" width="5.42578125" style="1" customWidth="1"/>
    <col min="1035" max="1035" width="6.140625" style="1" customWidth="1"/>
    <col min="1036" max="1279" width="9.140625" style="1"/>
    <col min="1280" max="1280" width="32" style="1" customWidth="1"/>
    <col min="1281" max="1281" width="7.7109375" style="1" customWidth="1"/>
    <col min="1282" max="1282" width="6.140625" style="1" customWidth="1"/>
    <col min="1283" max="1283" width="5.42578125" style="1" customWidth="1"/>
    <col min="1284" max="1285" width="6.140625" style="1" customWidth="1"/>
    <col min="1286" max="1286" width="5.140625" style="1" customWidth="1"/>
    <col min="1287" max="1289" width="6.140625" style="1" customWidth="1"/>
    <col min="1290" max="1290" width="5.42578125" style="1" customWidth="1"/>
    <col min="1291" max="1291" width="6.140625" style="1" customWidth="1"/>
    <col min="1292" max="1535" width="9.140625" style="1"/>
    <col min="1536" max="1536" width="32" style="1" customWidth="1"/>
    <col min="1537" max="1537" width="7.7109375" style="1" customWidth="1"/>
    <col min="1538" max="1538" width="6.140625" style="1" customWidth="1"/>
    <col min="1539" max="1539" width="5.42578125" style="1" customWidth="1"/>
    <col min="1540" max="1541" width="6.140625" style="1" customWidth="1"/>
    <col min="1542" max="1542" width="5.140625" style="1" customWidth="1"/>
    <col min="1543" max="1545" width="6.140625" style="1" customWidth="1"/>
    <col min="1546" max="1546" width="5.42578125" style="1" customWidth="1"/>
    <col min="1547" max="1547" width="6.140625" style="1" customWidth="1"/>
    <col min="1548" max="1791" width="9.140625" style="1"/>
    <col min="1792" max="1792" width="32" style="1" customWidth="1"/>
    <col min="1793" max="1793" width="7.7109375" style="1" customWidth="1"/>
    <col min="1794" max="1794" width="6.140625" style="1" customWidth="1"/>
    <col min="1795" max="1795" width="5.42578125" style="1" customWidth="1"/>
    <col min="1796" max="1797" width="6.140625" style="1" customWidth="1"/>
    <col min="1798" max="1798" width="5.140625" style="1" customWidth="1"/>
    <col min="1799" max="1801" width="6.140625" style="1" customWidth="1"/>
    <col min="1802" max="1802" width="5.42578125" style="1" customWidth="1"/>
    <col min="1803" max="1803" width="6.140625" style="1" customWidth="1"/>
    <col min="1804" max="2047" width="9.140625" style="1"/>
    <col min="2048" max="2048" width="32" style="1" customWidth="1"/>
    <col min="2049" max="2049" width="7.7109375" style="1" customWidth="1"/>
    <col min="2050" max="2050" width="6.140625" style="1" customWidth="1"/>
    <col min="2051" max="2051" width="5.42578125" style="1" customWidth="1"/>
    <col min="2052" max="2053" width="6.140625" style="1" customWidth="1"/>
    <col min="2054" max="2054" width="5.140625" style="1" customWidth="1"/>
    <col min="2055" max="2057" width="6.140625" style="1" customWidth="1"/>
    <col min="2058" max="2058" width="5.42578125" style="1" customWidth="1"/>
    <col min="2059" max="2059" width="6.140625" style="1" customWidth="1"/>
    <col min="2060" max="2303" width="9.140625" style="1"/>
    <col min="2304" max="2304" width="32" style="1" customWidth="1"/>
    <col min="2305" max="2305" width="7.7109375" style="1" customWidth="1"/>
    <col min="2306" max="2306" width="6.140625" style="1" customWidth="1"/>
    <col min="2307" max="2307" width="5.42578125" style="1" customWidth="1"/>
    <col min="2308" max="2309" width="6.140625" style="1" customWidth="1"/>
    <col min="2310" max="2310" width="5.140625" style="1" customWidth="1"/>
    <col min="2311" max="2313" width="6.140625" style="1" customWidth="1"/>
    <col min="2314" max="2314" width="5.42578125" style="1" customWidth="1"/>
    <col min="2315" max="2315" width="6.140625" style="1" customWidth="1"/>
    <col min="2316" max="2559" width="9.140625" style="1"/>
    <col min="2560" max="2560" width="32" style="1" customWidth="1"/>
    <col min="2561" max="2561" width="7.7109375" style="1" customWidth="1"/>
    <col min="2562" max="2562" width="6.140625" style="1" customWidth="1"/>
    <col min="2563" max="2563" width="5.42578125" style="1" customWidth="1"/>
    <col min="2564" max="2565" width="6.140625" style="1" customWidth="1"/>
    <col min="2566" max="2566" width="5.140625" style="1" customWidth="1"/>
    <col min="2567" max="2569" width="6.140625" style="1" customWidth="1"/>
    <col min="2570" max="2570" width="5.42578125" style="1" customWidth="1"/>
    <col min="2571" max="2571" width="6.140625" style="1" customWidth="1"/>
    <col min="2572" max="2815" width="9.140625" style="1"/>
    <col min="2816" max="2816" width="32" style="1" customWidth="1"/>
    <col min="2817" max="2817" width="7.7109375" style="1" customWidth="1"/>
    <col min="2818" max="2818" width="6.140625" style="1" customWidth="1"/>
    <col min="2819" max="2819" width="5.42578125" style="1" customWidth="1"/>
    <col min="2820" max="2821" width="6.140625" style="1" customWidth="1"/>
    <col min="2822" max="2822" width="5.140625" style="1" customWidth="1"/>
    <col min="2823" max="2825" width="6.140625" style="1" customWidth="1"/>
    <col min="2826" max="2826" width="5.42578125" style="1" customWidth="1"/>
    <col min="2827" max="2827" width="6.140625" style="1" customWidth="1"/>
    <col min="2828" max="3071" width="9.140625" style="1"/>
    <col min="3072" max="3072" width="32" style="1" customWidth="1"/>
    <col min="3073" max="3073" width="7.7109375" style="1" customWidth="1"/>
    <col min="3074" max="3074" width="6.140625" style="1" customWidth="1"/>
    <col min="3075" max="3075" width="5.42578125" style="1" customWidth="1"/>
    <col min="3076" max="3077" width="6.140625" style="1" customWidth="1"/>
    <col min="3078" max="3078" width="5.140625" style="1" customWidth="1"/>
    <col min="3079" max="3081" width="6.140625" style="1" customWidth="1"/>
    <col min="3082" max="3082" width="5.42578125" style="1" customWidth="1"/>
    <col min="3083" max="3083" width="6.140625" style="1" customWidth="1"/>
    <col min="3084" max="3327" width="9.140625" style="1"/>
    <col min="3328" max="3328" width="32" style="1" customWidth="1"/>
    <col min="3329" max="3329" width="7.7109375" style="1" customWidth="1"/>
    <col min="3330" max="3330" width="6.140625" style="1" customWidth="1"/>
    <col min="3331" max="3331" width="5.42578125" style="1" customWidth="1"/>
    <col min="3332" max="3333" width="6.140625" style="1" customWidth="1"/>
    <col min="3334" max="3334" width="5.140625" style="1" customWidth="1"/>
    <col min="3335" max="3337" width="6.140625" style="1" customWidth="1"/>
    <col min="3338" max="3338" width="5.42578125" style="1" customWidth="1"/>
    <col min="3339" max="3339" width="6.140625" style="1" customWidth="1"/>
    <col min="3340" max="3583" width="9.140625" style="1"/>
    <col min="3584" max="3584" width="32" style="1" customWidth="1"/>
    <col min="3585" max="3585" width="7.7109375" style="1" customWidth="1"/>
    <col min="3586" max="3586" width="6.140625" style="1" customWidth="1"/>
    <col min="3587" max="3587" width="5.42578125" style="1" customWidth="1"/>
    <col min="3588" max="3589" width="6.140625" style="1" customWidth="1"/>
    <col min="3590" max="3590" width="5.140625" style="1" customWidth="1"/>
    <col min="3591" max="3593" width="6.140625" style="1" customWidth="1"/>
    <col min="3594" max="3594" width="5.42578125" style="1" customWidth="1"/>
    <col min="3595" max="3595" width="6.140625" style="1" customWidth="1"/>
    <col min="3596" max="3839" width="9.140625" style="1"/>
    <col min="3840" max="3840" width="32" style="1" customWidth="1"/>
    <col min="3841" max="3841" width="7.7109375" style="1" customWidth="1"/>
    <col min="3842" max="3842" width="6.140625" style="1" customWidth="1"/>
    <col min="3843" max="3843" width="5.42578125" style="1" customWidth="1"/>
    <col min="3844" max="3845" width="6.140625" style="1" customWidth="1"/>
    <col min="3846" max="3846" width="5.140625" style="1" customWidth="1"/>
    <col min="3847" max="3849" width="6.140625" style="1" customWidth="1"/>
    <col min="3850" max="3850" width="5.42578125" style="1" customWidth="1"/>
    <col min="3851" max="3851" width="6.140625" style="1" customWidth="1"/>
    <col min="3852" max="4095" width="9.140625" style="1"/>
    <col min="4096" max="4096" width="32" style="1" customWidth="1"/>
    <col min="4097" max="4097" width="7.7109375" style="1" customWidth="1"/>
    <col min="4098" max="4098" width="6.140625" style="1" customWidth="1"/>
    <col min="4099" max="4099" width="5.42578125" style="1" customWidth="1"/>
    <col min="4100" max="4101" width="6.140625" style="1" customWidth="1"/>
    <col min="4102" max="4102" width="5.140625" style="1" customWidth="1"/>
    <col min="4103" max="4105" width="6.140625" style="1" customWidth="1"/>
    <col min="4106" max="4106" width="5.42578125" style="1" customWidth="1"/>
    <col min="4107" max="4107" width="6.140625" style="1" customWidth="1"/>
    <col min="4108" max="4351" width="9.140625" style="1"/>
    <col min="4352" max="4352" width="32" style="1" customWidth="1"/>
    <col min="4353" max="4353" width="7.7109375" style="1" customWidth="1"/>
    <col min="4354" max="4354" width="6.140625" style="1" customWidth="1"/>
    <col min="4355" max="4355" width="5.42578125" style="1" customWidth="1"/>
    <col min="4356" max="4357" width="6.140625" style="1" customWidth="1"/>
    <col min="4358" max="4358" width="5.140625" style="1" customWidth="1"/>
    <col min="4359" max="4361" width="6.140625" style="1" customWidth="1"/>
    <col min="4362" max="4362" width="5.42578125" style="1" customWidth="1"/>
    <col min="4363" max="4363" width="6.140625" style="1" customWidth="1"/>
    <col min="4364" max="4607" width="9.140625" style="1"/>
    <col min="4608" max="4608" width="32" style="1" customWidth="1"/>
    <col min="4609" max="4609" width="7.7109375" style="1" customWidth="1"/>
    <col min="4610" max="4610" width="6.140625" style="1" customWidth="1"/>
    <col min="4611" max="4611" width="5.42578125" style="1" customWidth="1"/>
    <col min="4612" max="4613" width="6.140625" style="1" customWidth="1"/>
    <col min="4614" max="4614" width="5.140625" style="1" customWidth="1"/>
    <col min="4615" max="4617" width="6.140625" style="1" customWidth="1"/>
    <col min="4618" max="4618" width="5.42578125" style="1" customWidth="1"/>
    <col min="4619" max="4619" width="6.140625" style="1" customWidth="1"/>
    <col min="4620" max="4863" width="9.140625" style="1"/>
    <col min="4864" max="4864" width="32" style="1" customWidth="1"/>
    <col min="4865" max="4865" width="7.7109375" style="1" customWidth="1"/>
    <col min="4866" max="4866" width="6.140625" style="1" customWidth="1"/>
    <col min="4867" max="4867" width="5.42578125" style="1" customWidth="1"/>
    <col min="4868" max="4869" width="6.140625" style="1" customWidth="1"/>
    <col min="4870" max="4870" width="5.140625" style="1" customWidth="1"/>
    <col min="4871" max="4873" width="6.140625" style="1" customWidth="1"/>
    <col min="4874" max="4874" width="5.42578125" style="1" customWidth="1"/>
    <col min="4875" max="4875" width="6.140625" style="1" customWidth="1"/>
    <col min="4876" max="5119" width="9.140625" style="1"/>
    <col min="5120" max="5120" width="32" style="1" customWidth="1"/>
    <col min="5121" max="5121" width="7.7109375" style="1" customWidth="1"/>
    <col min="5122" max="5122" width="6.140625" style="1" customWidth="1"/>
    <col min="5123" max="5123" width="5.42578125" style="1" customWidth="1"/>
    <col min="5124" max="5125" width="6.140625" style="1" customWidth="1"/>
    <col min="5126" max="5126" width="5.140625" style="1" customWidth="1"/>
    <col min="5127" max="5129" width="6.140625" style="1" customWidth="1"/>
    <col min="5130" max="5130" width="5.42578125" style="1" customWidth="1"/>
    <col min="5131" max="5131" width="6.140625" style="1" customWidth="1"/>
    <col min="5132" max="5375" width="9.140625" style="1"/>
    <col min="5376" max="5376" width="32" style="1" customWidth="1"/>
    <col min="5377" max="5377" width="7.7109375" style="1" customWidth="1"/>
    <col min="5378" max="5378" width="6.140625" style="1" customWidth="1"/>
    <col min="5379" max="5379" width="5.42578125" style="1" customWidth="1"/>
    <col min="5380" max="5381" width="6.140625" style="1" customWidth="1"/>
    <col min="5382" max="5382" width="5.140625" style="1" customWidth="1"/>
    <col min="5383" max="5385" width="6.140625" style="1" customWidth="1"/>
    <col min="5386" max="5386" width="5.42578125" style="1" customWidth="1"/>
    <col min="5387" max="5387" width="6.140625" style="1" customWidth="1"/>
    <col min="5388" max="5631" width="9.140625" style="1"/>
    <col min="5632" max="5632" width="32" style="1" customWidth="1"/>
    <col min="5633" max="5633" width="7.7109375" style="1" customWidth="1"/>
    <col min="5634" max="5634" width="6.140625" style="1" customWidth="1"/>
    <col min="5635" max="5635" width="5.42578125" style="1" customWidth="1"/>
    <col min="5636" max="5637" width="6.140625" style="1" customWidth="1"/>
    <col min="5638" max="5638" width="5.140625" style="1" customWidth="1"/>
    <col min="5639" max="5641" width="6.140625" style="1" customWidth="1"/>
    <col min="5642" max="5642" width="5.42578125" style="1" customWidth="1"/>
    <col min="5643" max="5643" width="6.140625" style="1" customWidth="1"/>
    <col min="5644" max="5887" width="9.140625" style="1"/>
    <col min="5888" max="5888" width="32" style="1" customWidth="1"/>
    <col min="5889" max="5889" width="7.7109375" style="1" customWidth="1"/>
    <col min="5890" max="5890" width="6.140625" style="1" customWidth="1"/>
    <col min="5891" max="5891" width="5.42578125" style="1" customWidth="1"/>
    <col min="5892" max="5893" width="6.140625" style="1" customWidth="1"/>
    <col min="5894" max="5894" width="5.140625" style="1" customWidth="1"/>
    <col min="5895" max="5897" width="6.140625" style="1" customWidth="1"/>
    <col min="5898" max="5898" width="5.42578125" style="1" customWidth="1"/>
    <col min="5899" max="5899" width="6.140625" style="1" customWidth="1"/>
    <col min="5900" max="6143" width="9.140625" style="1"/>
    <col min="6144" max="6144" width="32" style="1" customWidth="1"/>
    <col min="6145" max="6145" width="7.7109375" style="1" customWidth="1"/>
    <col min="6146" max="6146" width="6.140625" style="1" customWidth="1"/>
    <col min="6147" max="6147" width="5.42578125" style="1" customWidth="1"/>
    <col min="6148" max="6149" width="6.140625" style="1" customWidth="1"/>
    <col min="6150" max="6150" width="5.140625" style="1" customWidth="1"/>
    <col min="6151" max="6153" width="6.140625" style="1" customWidth="1"/>
    <col min="6154" max="6154" width="5.42578125" style="1" customWidth="1"/>
    <col min="6155" max="6155" width="6.140625" style="1" customWidth="1"/>
    <col min="6156" max="6399" width="9.140625" style="1"/>
    <col min="6400" max="6400" width="32" style="1" customWidth="1"/>
    <col min="6401" max="6401" width="7.7109375" style="1" customWidth="1"/>
    <col min="6402" max="6402" width="6.140625" style="1" customWidth="1"/>
    <col min="6403" max="6403" width="5.42578125" style="1" customWidth="1"/>
    <col min="6404" max="6405" width="6.140625" style="1" customWidth="1"/>
    <col min="6406" max="6406" width="5.140625" style="1" customWidth="1"/>
    <col min="6407" max="6409" width="6.140625" style="1" customWidth="1"/>
    <col min="6410" max="6410" width="5.42578125" style="1" customWidth="1"/>
    <col min="6411" max="6411" width="6.140625" style="1" customWidth="1"/>
    <col min="6412" max="6655" width="9.140625" style="1"/>
    <col min="6656" max="6656" width="32" style="1" customWidth="1"/>
    <col min="6657" max="6657" width="7.7109375" style="1" customWidth="1"/>
    <col min="6658" max="6658" width="6.140625" style="1" customWidth="1"/>
    <col min="6659" max="6659" width="5.42578125" style="1" customWidth="1"/>
    <col min="6660" max="6661" width="6.140625" style="1" customWidth="1"/>
    <col min="6662" max="6662" width="5.140625" style="1" customWidth="1"/>
    <col min="6663" max="6665" width="6.140625" style="1" customWidth="1"/>
    <col min="6666" max="6666" width="5.42578125" style="1" customWidth="1"/>
    <col min="6667" max="6667" width="6.140625" style="1" customWidth="1"/>
    <col min="6668" max="6911" width="9.140625" style="1"/>
    <col min="6912" max="6912" width="32" style="1" customWidth="1"/>
    <col min="6913" max="6913" width="7.7109375" style="1" customWidth="1"/>
    <col min="6914" max="6914" width="6.140625" style="1" customWidth="1"/>
    <col min="6915" max="6915" width="5.42578125" style="1" customWidth="1"/>
    <col min="6916" max="6917" width="6.140625" style="1" customWidth="1"/>
    <col min="6918" max="6918" width="5.140625" style="1" customWidth="1"/>
    <col min="6919" max="6921" width="6.140625" style="1" customWidth="1"/>
    <col min="6922" max="6922" width="5.42578125" style="1" customWidth="1"/>
    <col min="6923" max="6923" width="6.140625" style="1" customWidth="1"/>
    <col min="6924" max="7167" width="9.140625" style="1"/>
    <col min="7168" max="7168" width="32" style="1" customWidth="1"/>
    <col min="7169" max="7169" width="7.7109375" style="1" customWidth="1"/>
    <col min="7170" max="7170" width="6.140625" style="1" customWidth="1"/>
    <col min="7171" max="7171" width="5.42578125" style="1" customWidth="1"/>
    <col min="7172" max="7173" width="6.140625" style="1" customWidth="1"/>
    <col min="7174" max="7174" width="5.140625" style="1" customWidth="1"/>
    <col min="7175" max="7177" width="6.140625" style="1" customWidth="1"/>
    <col min="7178" max="7178" width="5.42578125" style="1" customWidth="1"/>
    <col min="7179" max="7179" width="6.140625" style="1" customWidth="1"/>
    <col min="7180" max="7423" width="9.140625" style="1"/>
    <col min="7424" max="7424" width="32" style="1" customWidth="1"/>
    <col min="7425" max="7425" width="7.7109375" style="1" customWidth="1"/>
    <col min="7426" max="7426" width="6.140625" style="1" customWidth="1"/>
    <col min="7427" max="7427" width="5.42578125" style="1" customWidth="1"/>
    <col min="7428" max="7429" width="6.140625" style="1" customWidth="1"/>
    <col min="7430" max="7430" width="5.140625" style="1" customWidth="1"/>
    <col min="7431" max="7433" width="6.140625" style="1" customWidth="1"/>
    <col min="7434" max="7434" width="5.42578125" style="1" customWidth="1"/>
    <col min="7435" max="7435" width="6.140625" style="1" customWidth="1"/>
    <col min="7436" max="7679" width="9.140625" style="1"/>
    <col min="7680" max="7680" width="32" style="1" customWidth="1"/>
    <col min="7681" max="7681" width="7.7109375" style="1" customWidth="1"/>
    <col min="7682" max="7682" width="6.140625" style="1" customWidth="1"/>
    <col min="7683" max="7683" width="5.42578125" style="1" customWidth="1"/>
    <col min="7684" max="7685" width="6.140625" style="1" customWidth="1"/>
    <col min="7686" max="7686" width="5.140625" style="1" customWidth="1"/>
    <col min="7687" max="7689" width="6.140625" style="1" customWidth="1"/>
    <col min="7690" max="7690" width="5.42578125" style="1" customWidth="1"/>
    <col min="7691" max="7691" width="6.140625" style="1" customWidth="1"/>
    <col min="7692" max="7935" width="9.140625" style="1"/>
    <col min="7936" max="7936" width="32" style="1" customWidth="1"/>
    <col min="7937" max="7937" width="7.7109375" style="1" customWidth="1"/>
    <col min="7938" max="7938" width="6.140625" style="1" customWidth="1"/>
    <col min="7939" max="7939" width="5.42578125" style="1" customWidth="1"/>
    <col min="7940" max="7941" width="6.140625" style="1" customWidth="1"/>
    <col min="7942" max="7942" width="5.140625" style="1" customWidth="1"/>
    <col min="7943" max="7945" width="6.140625" style="1" customWidth="1"/>
    <col min="7946" max="7946" width="5.42578125" style="1" customWidth="1"/>
    <col min="7947" max="7947" width="6.140625" style="1" customWidth="1"/>
    <col min="7948" max="8191" width="9.140625" style="1"/>
    <col min="8192" max="8192" width="32" style="1" customWidth="1"/>
    <col min="8193" max="8193" width="7.7109375" style="1" customWidth="1"/>
    <col min="8194" max="8194" width="6.140625" style="1" customWidth="1"/>
    <col min="8195" max="8195" width="5.42578125" style="1" customWidth="1"/>
    <col min="8196" max="8197" width="6.140625" style="1" customWidth="1"/>
    <col min="8198" max="8198" width="5.140625" style="1" customWidth="1"/>
    <col min="8199" max="8201" width="6.140625" style="1" customWidth="1"/>
    <col min="8202" max="8202" width="5.42578125" style="1" customWidth="1"/>
    <col min="8203" max="8203" width="6.140625" style="1" customWidth="1"/>
    <col min="8204" max="8447" width="9.140625" style="1"/>
    <col min="8448" max="8448" width="32" style="1" customWidth="1"/>
    <col min="8449" max="8449" width="7.7109375" style="1" customWidth="1"/>
    <col min="8450" max="8450" width="6.140625" style="1" customWidth="1"/>
    <col min="8451" max="8451" width="5.42578125" style="1" customWidth="1"/>
    <col min="8452" max="8453" width="6.140625" style="1" customWidth="1"/>
    <col min="8454" max="8454" width="5.140625" style="1" customWidth="1"/>
    <col min="8455" max="8457" width="6.140625" style="1" customWidth="1"/>
    <col min="8458" max="8458" width="5.42578125" style="1" customWidth="1"/>
    <col min="8459" max="8459" width="6.140625" style="1" customWidth="1"/>
    <col min="8460" max="8703" width="9.140625" style="1"/>
    <col min="8704" max="8704" width="32" style="1" customWidth="1"/>
    <col min="8705" max="8705" width="7.7109375" style="1" customWidth="1"/>
    <col min="8706" max="8706" width="6.140625" style="1" customWidth="1"/>
    <col min="8707" max="8707" width="5.42578125" style="1" customWidth="1"/>
    <col min="8708" max="8709" width="6.140625" style="1" customWidth="1"/>
    <col min="8710" max="8710" width="5.140625" style="1" customWidth="1"/>
    <col min="8711" max="8713" width="6.140625" style="1" customWidth="1"/>
    <col min="8714" max="8714" width="5.42578125" style="1" customWidth="1"/>
    <col min="8715" max="8715" width="6.140625" style="1" customWidth="1"/>
    <col min="8716" max="8959" width="9.140625" style="1"/>
    <col min="8960" max="8960" width="32" style="1" customWidth="1"/>
    <col min="8961" max="8961" width="7.7109375" style="1" customWidth="1"/>
    <col min="8962" max="8962" width="6.140625" style="1" customWidth="1"/>
    <col min="8963" max="8963" width="5.42578125" style="1" customWidth="1"/>
    <col min="8964" max="8965" width="6.140625" style="1" customWidth="1"/>
    <col min="8966" max="8966" width="5.140625" style="1" customWidth="1"/>
    <col min="8967" max="8969" width="6.140625" style="1" customWidth="1"/>
    <col min="8970" max="8970" width="5.42578125" style="1" customWidth="1"/>
    <col min="8971" max="8971" width="6.140625" style="1" customWidth="1"/>
    <col min="8972" max="9215" width="9.140625" style="1"/>
    <col min="9216" max="9216" width="32" style="1" customWidth="1"/>
    <col min="9217" max="9217" width="7.7109375" style="1" customWidth="1"/>
    <col min="9218" max="9218" width="6.140625" style="1" customWidth="1"/>
    <col min="9219" max="9219" width="5.42578125" style="1" customWidth="1"/>
    <col min="9220" max="9221" width="6.140625" style="1" customWidth="1"/>
    <col min="9222" max="9222" width="5.140625" style="1" customWidth="1"/>
    <col min="9223" max="9225" width="6.140625" style="1" customWidth="1"/>
    <col min="9226" max="9226" width="5.42578125" style="1" customWidth="1"/>
    <col min="9227" max="9227" width="6.140625" style="1" customWidth="1"/>
    <col min="9228" max="9471" width="9.140625" style="1"/>
    <col min="9472" max="9472" width="32" style="1" customWidth="1"/>
    <col min="9473" max="9473" width="7.7109375" style="1" customWidth="1"/>
    <col min="9474" max="9474" width="6.140625" style="1" customWidth="1"/>
    <col min="9475" max="9475" width="5.42578125" style="1" customWidth="1"/>
    <col min="9476" max="9477" width="6.140625" style="1" customWidth="1"/>
    <col min="9478" max="9478" width="5.140625" style="1" customWidth="1"/>
    <col min="9479" max="9481" width="6.140625" style="1" customWidth="1"/>
    <col min="9482" max="9482" width="5.42578125" style="1" customWidth="1"/>
    <col min="9483" max="9483" width="6.140625" style="1" customWidth="1"/>
    <col min="9484" max="9727" width="9.140625" style="1"/>
    <col min="9728" max="9728" width="32" style="1" customWidth="1"/>
    <col min="9729" max="9729" width="7.7109375" style="1" customWidth="1"/>
    <col min="9730" max="9730" width="6.140625" style="1" customWidth="1"/>
    <col min="9731" max="9731" width="5.42578125" style="1" customWidth="1"/>
    <col min="9732" max="9733" width="6.140625" style="1" customWidth="1"/>
    <col min="9734" max="9734" width="5.140625" style="1" customWidth="1"/>
    <col min="9735" max="9737" width="6.140625" style="1" customWidth="1"/>
    <col min="9738" max="9738" width="5.42578125" style="1" customWidth="1"/>
    <col min="9739" max="9739" width="6.140625" style="1" customWidth="1"/>
    <col min="9740" max="9983" width="9.140625" style="1"/>
    <col min="9984" max="9984" width="32" style="1" customWidth="1"/>
    <col min="9985" max="9985" width="7.7109375" style="1" customWidth="1"/>
    <col min="9986" max="9986" width="6.140625" style="1" customWidth="1"/>
    <col min="9987" max="9987" width="5.42578125" style="1" customWidth="1"/>
    <col min="9988" max="9989" width="6.140625" style="1" customWidth="1"/>
    <col min="9990" max="9990" width="5.140625" style="1" customWidth="1"/>
    <col min="9991" max="9993" width="6.140625" style="1" customWidth="1"/>
    <col min="9994" max="9994" width="5.42578125" style="1" customWidth="1"/>
    <col min="9995" max="9995" width="6.140625" style="1" customWidth="1"/>
    <col min="9996" max="10239" width="9.140625" style="1"/>
    <col min="10240" max="10240" width="32" style="1" customWidth="1"/>
    <col min="10241" max="10241" width="7.7109375" style="1" customWidth="1"/>
    <col min="10242" max="10242" width="6.140625" style="1" customWidth="1"/>
    <col min="10243" max="10243" width="5.42578125" style="1" customWidth="1"/>
    <col min="10244" max="10245" width="6.140625" style="1" customWidth="1"/>
    <col min="10246" max="10246" width="5.140625" style="1" customWidth="1"/>
    <col min="10247" max="10249" width="6.140625" style="1" customWidth="1"/>
    <col min="10250" max="10250" width="5.42578125" style="1" customWidth="1"/>
    <col min="10251" max="10251" width="6.140625" style="1" customWidth="1"/>
    <col min="10252" max="10495" width="9.140625" style="1"/>
    <col min="10496" max="10496" width="32" style="1" customWidth="1"/>
    <col min="10497" max="10497" width="7.7109375" style="1" customWidth="1"/>
    <col min="10498" max="10498" width="6.140625" style="1" customWidth="1"/>
    <col min="10499" max="10499" width="5.42578125" style="1" customWidth="1"/>
    <col min="10500" max="10501" width="6.140625" style="1" customWidth="1"/>
    <col min="10502" max="10502" width="5.140625" style="1" customWidth="1"/>
    <col min="10503" max="10505" width="6.140625" style="1" customWidth="1"/>
    <col min="10506" max="10506" width="5.42578125" style="1" customWidth="1"/>
    <col min="10507" max="10507" width="6.140625" style="1" customWidth="1"/>
    <col min="10508" max="10751" width="9.140625" style="1"/>
    <col min="10752" max="10752" width="32" style="1" customWidth="1"/>
    <col min="10753" max="10753" width="7.7109375" style="1" customWidth="1"/>
    <col min="10754" max="10754" width="6.140625" style="1" customWidth="1"/>
    <col min="10755" max="10755" width="5.42578125" style="1" customWidth="1"/>
    <col min="10756" max="10757" width="6.140625" style="1" customWidth="1"/>
    <col min="10758" max="10758" width="5.140625" style="1" customWidth="1"/>
    <col min="10759" max="10761" width="6.140625" style="1" customWidth="1"/>
    <col min="10762" max="10762" width="5.42578125" style="1" customWidth="1"/>
    <col min="10763" max="10763" width="6.140625" style="1" customWidth="1"/>
    <col min="10764" max="11007" width="9.140625" style="1"/>
    <col min="11008" max="11008" width="32" style="1" customWidth="1"/>
    <col min="11009" max="11009" width="7.7109375" style="1" customWidth="1"/>
    <col min="11010" max="11010" width="6.140625" style="1" customWidth="1"/>
    <col min="11011" max="11011" width="5.42578125" style="1" customWidth="1"/>
    <col min="11012" max="11013" width="6.140625" style="1" customWidth="1"/>
    <col min="11014" max="11014" width="5.140625" style="1" customWidth="1"/>
    <col min="11015" max="11017" width="6.140625" style="1" customWidth="1"/>
    <col min="11018" max="11018" width="5.42578125" style="1" customWidth="1"/>
    <col min="11019" max="11019" width="6.140625" style="1" customWidth="1"/>
    <col min="11020" max="11263" width="9.140625" style="1"/>
    <col min="11264" max="11264" width="32" style="1" customWidth="1"/>
    <col min="11265" max="11265" width="7.7109375" style="1" customWidth="1"/>
    <col min="11266" max="11266" width="6.140625" style="1" customWidth="1"/>
    <col min="11267" max="11267" width="5.42578125" style="1" customWidth="1"/>
    <col min="11268" max="11269" width="6.140625" style="1" customWidth="1"/>
    <col min="11270" max="11270" width="5.140625" style="1" customWidth="1"/>
    <col min="11271" max="11273" width="6.140625" style="1" customWidth="1"/>
    <col min="11274" max="11274" width="5.42578125" style="1" customWidth="1"/>
    <col min="11275" max="11275" width="6.140625" style="1" customWidth="1"/>
    <col min="11276" max="11519" width="9.140625" style="1"/>
    <col min="11520" max="11520" width="32" style="1" customWidth="1"/>
    <col min="11521" max="11521" width="7.7109375" style="1" customWidth="1"/>
    <col min="11522" max="11522" width="6.140625" style="1" customWidth="1"/>
    <col min="11523" max="11523" width="5.42578125" style="1" customWidth="1"/>
    <col min="11524" max="11525" width="6.140625" style="1" customWidth="1"/>
    <col min="11526" max="11526" width="5.140625" style="1" customWidth="1"/>
    <col min="11527" max="11529" width="6.140625" style="1" customWidth="1"/>
    <col min="11530" max="11530" width="5.42578125" style="1" customWidth="1"/>
    <col min="11531" max="11531" width="6.140625" style="1" customWidth="1"/>
    <col min="11532" max="11775" width="9.140625" style="1"/>
    <col min="11776" max="11776" width="32" style="1" customWidth="1"/>
    <col min="11777" max="11777" width="7.7109375" style="1" customWidth="1"/>
    <col min="11778" max="11778" width="6.140625" style="1" customWidth="1"/>
    <col min="11779" max="11779" width="5.42578125" style="1" customWidth="1"/>
    <col min="11780" max="11781" width="6.140625" style="1" customWidth="1"/>
    <col min="11782" max="11782" width="5.140625" style="1" customWidth="1"/>
    <col min="11783" max="11785" width="6.140625" style="1" customWidth="1"/>
    <col min="11786" max="11786" width="5.42578125" style="1" customWidth="1"/>
    <col min="11787" max="11787" width="6.140625" style="1" customWidth="1"/>
    <col min="11788" max="12031" width="9.140625" style="1"/>
    <col min="12032" max="12032" width="32" style="1" customWidth="1"/>
    <col min="12033" max="12033" width="7.7109375" style="1" customWidth="1"/>
    <col min="12034" max="12034" width="6.140625" style="1" customWidth="1"/>
    <col min="12035" max="12035" width="5.42578125" style="1" customWidth="1"/>
    <col min="12036" max="12037" width="6.140625" style="1" customWidth="1"/>
    <col min="12038" max="12038" width="5.140625" style="1" customWidth="1"/>
    <col min="12039" max="12041" width="6.140625" style="1" customWidth="1"/>
    <col min="12042" max="12042" width="5.42578125" style="1" customWidth="1"/>
    <col min="12043" max="12043" width="6.140625" style="1" customWidth="1"/>
    <col min="12044" max="12287" width="9.140625" style="1"/>
    <col min="12288" max="12288" width="32" style="1" customWidth="1"/>
    <col min="12289" max="12289" width="7.7109375" style="1" customWidth="1"/>
    <col min="12290" max="12290" width="6.140625" style="1" customWidth="1"/>
    <col min="12291" max="12291" width="5.42578125" style="1" customWidth="1"/>
    <col min="12292" max="12293" width="6.140625" style="1" customWidth="1"/>
    <col min="12294" max="12294" width="5.140625" style="1" customWidth="1"/>
    <col min="12295" max="12297" width="6.140625" style="1" customWidth="1"/>
    <col min="12298" max="12298" width="5.42578125" style="1" customWidth="1"/>
    <col min="12299" max="12299" width="6.140625" style="1" customWidth="1"/>
    <col min="12300" max="12543" width="9.140625" style="1"/>
    <col min="12544" max="12544" width="32" style="1" customWidth="1"/>
    <col min="12545" max="12545" width="7.7109375" style="1" customWidth="1"/>
    <col min="12546" max="12546" width="6.140625" style="1" customWidth="1"/>
    <col min="12547" max="12547" width="5.42578125" style="1" customWidth="1"/>
    <col min="12548" max="12549" width="6.140625" style="1" customWidth="1"/>
    <col min="12550" max="12550" width="5.140625" style="1" customWidth="1"/>
    <col min="12551" max="12553" width="6.140625" style="1" customWidth="1"/>
    <col min="12554" max="12554" width="5.42578125" style="1" customWidth="1"/>
    <col min="12555" max="12555" width="6.140625" style="1" customWidth="1"/>
    <col min="12556" max="12799" width="9.140625" style="1"/>
    <col min="12800" max="12800" width="32" style="1" customWidth="1"/>
    <col min="12801" max="12801" width="7.7109375" style="1" customWidth="1"/>
    <col min="12802" max="12802" width="6.140625" style="1" customWidth="1"/>
    <col min="12803" max="12803" width="5.42578125" style="1" customWidth="1"/>
    <col min="12804" max="12805" width="6.140625" style="1" customWidth="1"/>
    <col min="12806" max="12806" width="5.140625" style="1" customWidth="1"/>
    <col min="12807" max="12809" width="6.140625" style="1" customWidth="1"/>
    <col min="12810" max="12810" width="5.42578125" style="1" customWidth="1"/>
    <col min="12811" max="12811" width="6.140625" style="1" customWidth="1"/>
    <col min="12812" max="13055" width="9.140625" style="1"/>
    <col min="13056" max="13056" width="32" style="1" customWidth="1"/>
    <col min="13057" max="13057" width="7.7109375" style="1" customWidth="1"/>
    <col min="13058" max="13058" width="6.140625" style="1" customWidth="1"/>
    <col min="13059" max="13059" width="5.42578125" style="1" customWidth="1"/>
    <col min="13060" max="13061" width="6.140625" style="1" customWidth="1"/>
    <col min="13062" max="13062" width="5.140625" style="1" customWidth="1"/>
    <col min="13063" max="13065" width="6.140625" style="1" customWidth="1"/>
    <col min="13066" max="13066" width="5.42578125" style="1" customWidth="1"/>
    <col min="13067" max="13067" width="6.140625" style="1" customWidth="1"/>
    <col min="13068" max="13311" width="9.140625" style="1"/>
    <col min="13312" max="13312" width="32" style="1" customWidth="1"/>
    <col min="13313" max="13313" width="7.7109375" style="1" customWidth="1"/>
    <col min="13314" max="13314" width="6.140625" style="1" customWidth="1"/>
    <col min="13315" max="13315" width="5.42578125" style="1" customWidth="1"/>
    <col min="13316" max="13317" width="6.140625" style="1" customWidth="1"/>
    <col min="13318" max="13318" width="5.140625" style="1" customWidth="1"/>
    <col min="13319" max="13321" width="6.140625" style="1" customWidth="1"/>
    <col min="13322" max="13322" width="5.42578125" style="1" customWidth="1"/>
    <col min="13323" max="13323" width="6.140625" style="1" customWidth="1"/>
    <col min="13324" max="13567" width="9.140625" style="1"/>
    <col min="13568" max="13568" width="32" style="1" customWidth="1"/>
    <col min="13569" max="13569" width="7.7109375" style="1" customWidth="1"/>
    <col min="13570" max="13570" width="6.140625" style="1" customWidth="1"/>
    <col min="13571" max="13571" width="5.42578125" style="1" customWidth="1"/>
    <col min="13572" max="13573" width="6.140625" style="1" customWidth="1"/>
    <col min="13574" max="13574" width="5.140625" style="1" customWidth="1"/>
    <col min="13575" max="13577" width="6.140625" style="1" customWidth="1"/>
    <col min="13578" max="13578" width="5.42578125" style="1" customWidth="1"/>
    <col min="13579" max="13579" width="6.140625" style="1" customWidth="1"/>
    <col min="13580" max="13823" width="9.140625" style="1"/>
    <col min="13824" max="13824" width="32" style="1" customWidth="1"/>
    <col min="13825" max="13825" width="7.7109375" style="1" customWidth="1"/>
    <col min="13826" max="13826" width="6.140625" style="1" customWidth="1"/>
    <col min="13827" max="13827" width="5.42578125" style="1" customWidth="1"/>
    <col min="13828" max="13829" width="6.140625" style="1" customWidth="1"/>
    <col min="13830" max="13830" width="5.140625" style="1" customWidth="1"/>
    <col min="13831" max="13833" width="6.140625" style="1" customWidth="1"/>
    <col min="13834" max="13834" width="5.42578125" style="1" customWidth="1"/>
    <col min="13835" max="13835" width="6.140625" style="1" customWidth="1"/>
    <col min="13836" max="14079" width="9.140625" style="1"/>
    <col min="14080" max="14080" width="32" style="1" customWidth="1"/>
    <col min="14081" max="14081" width="7.7109375" style="1" customWidth="1"/>
    <col min="14082" max="14082" width="6.140625" style="1" customWidth="1"/>
    <col min="14083" max="14083" width="5.42578125" style="1" customWidth="1"/>
    <col min="14084" max="14085" width="6.140625" style="1" customWidth="1"/>
    <col min="14086" max="14086" width="5.140625" style="1" customWidth="1"/>
    <col min="14087" max="14089" width="6.140625" style="1" customWidth="1"/>
    <col min="14090" max="14090" width="5.42578125" style="1" customWidth="1"/>
    <col min="14091" max="14091" width="6.140625" style="1" customWidth="1"/>
    <col min="14092" max="14335" width="9.140625" style="1"/>
    <col min="14336" max="14336" width="32" style="1" customWidth="1"/>
    <col min="14337" max="14337" width="7.7109375" style="1" customWidth="1"/>
    <col min="14338" max="14338" width="6.140625" style="1" customWidth="1"/>
    <col min="14339" max="14339" width="5.42578125" style="1" customWidth="1"/>
    <col min="14340" max="14341" width="6.140625" style="1" customWidth="1"/>
    <col min="14342" max="14342" width="5.140625" style="1" customWidth="1"/>
    <col min="14343" max="14345" width="6.140625" style="1" customWidth="1"/>
    <col min="14346" max="14346" width="5.42578125" style="1" customWidth="1"/>
    <col min="14347" max="14347" width="6.140625" style="1" customWidth="1"/>
    <col min="14348" max="14591" width="9.140625" style="1"/>
    <col min="14592" max="14592" width="32" style="1" customWidth="1"/>
    <col min="14593" max="14593" width="7.7109375" style="1" customWidth="1"/>
    <col min="14594" max="14594" width="6.140625" style="1" customWidth="1"/>
    <col min="14595" max="14595" width="5.42578125" style="1" customWidth="1"/>
    <col min="14596" max="14597" width="6.140625" style="1" customWidth="1"/>
    <col min="14598" max="14598" width="5.140625" style="1" customWidth="1"/>
    <col min="14599" max="14601" width="6.140625" style="1" customWidth="1"/>
    <col min="14602" max="14602" width="5.42578125" style="1" customWidth="1"/>
    <col min="14603" max="14603" width="6.140625" style="1" customWidth="1"/>
    <col min="14604" max="14847" width="9.140625" style="1"/>
    <col min="14848" max="14848" width="32" style="1" customWidth="1"/>
    <col min="14849" max="14849" width="7.7109375" style="1" customWidth="1"/>
    <col min="14850" max="14850" width="6.140625" style="1" customWidth="1"/>
    <col min="14851" max="14851" width="5.42578125" style="1" customWidth="1"/>
    <col min="14852" max="14853" width="6.140625" style="1" customWidth="1"/>
    <col min="14854" max="14854" width="5.140625" style="1" customWidth="1"/>
    <col min="14855" max="14857" width="6.140625" style="1" customWidth="1"/>
    <col min="14858" max="14858" width="5.42578125" style="1" customWidth="1"/>
    <col min="14859" max="14859" width="6.140625" style="1" customWidth="1"/>
    <col min="14860" max="15103" width="9.140625" style="1"/>
    <col min="15104" max="15104" width="32" style="1" customWidth="1"/>
    <col min="15105" max="15105" width="7.7109375" style="1" customWidth="1"/>
    <col min="15106" max="15106" width="6.140625" style="1" customWidth="1"/>
    <col min="15107" max="15107" width="5.42578125" style="1" customWidth="1"/>
    <col min="15108" max="15109" width="6.140625" style="1" customWidth="1"/>
    <col min="15110" max="15110" width="5.140625" style="1" customWidth="1"/>
    <col min="15111" max="15113" width="6.140625" style="1" customWidth="1"/>
    <col min="15114" max="15114" width="5.42578125" style="1" customWidth="1"/>
    <col min="15115" max="15115" width="6.140625" style="1" customWidth="1"/>
    <col min="15116" max="15359" width="9.140625" style="1"/>
    <col min="15360" max="15360" width="32" style="1" customWidth="1"/>
    <col min="15361" max="15361" width="7.7109375" style="1" customWidth="1"/>
    <col min="15362" max="15362" width="6.140625" style="1" customWidth="1"/>
    <col min="15363" max="15363" width="5.42578125" style="1" customWidth="1"/>
    <col min="15364" max="15365" width="6.140625" style="1" customWidth="1"/>
    <col min="15366" max="15366" width="5.140625" style="1" customWidth="1"/>
    <col min="15367" max="15369" width="6.140625" style="1" customWidth="1"/>
    <col min="15370" max="15370" width="5.42578125" style="1" customWidth="1"/>
    <col min="15371" max="15371" width="6.140625" style="1" customWidth="1"/>
    <col min="15372" max="15615" width="9.140625" style="1"/>
    <col min="15616" max="15616" width="32" style="1" customWidth="1"/>
    <col min="15617" max="15617" width="7.7109375" style="1" customWidth="1"/>
    <col min="15618" max="15618" width="6.140625" style="1" customWidth="1"/>
    <col min="15619" max="15619" width="5.42578125" style="1" customWidth="1"/>
    <col min="15620" max="15621" width="6.140625" style="1" customWidth="1"/>
    <col min="15622" max="15622" width="5.140625" style="1" customWidth="1"/>
    <col min="15623" max="15625" width="6.140625" style="1" customWidth="1"/>
    <col min="15626" max="15626" width="5.42578125" style="1" customWidth="1"/>
    <col min="15627" max="15627" width="6.140625" style="1" customWidth="1"/>
    <col min="15628" max="15871" width="9.140625" style="1"/>
    <col min="15872" max="15872" width="32" style="1" customWidth="1"/>
    <col min="15873" max="15873" width="7.7109375" style="1" customWidth="1"/>
    <col min="15874" max="15874" width="6.140625" style="1" customWidth="1"/>
    <col min="15875" max="15875" width="5.42578125" style="1" customWidth="1"/>
    <col min="15876" max="15877" width="6.140625" style="1" customWidth="1"/>
    <col min="15878" max="15878" width="5.140625" style="1" customWidth="1"/>
    <col min="15879" max="15881" width="6.140625" style="1" customWidth="1"/>
    <col min="15882" max="15882" width="5.42578125" style="1" customWidth="1"/>
    <col min="15883" max="15883" width="6.140625" style="1" customWidth="1"/>
    <col min="15884" max="16127" width="9.140625" style="1"/>
    <col min="16128" max="16128" width="32" style="1" customWidth="1"/>
    <col min="16129" max="16129" width="7.7109375" style="1" customWidth="1"/>
    <col min="16130" max="16130" width="6.140625" style="1" customWidth="1"/>
    <col min="16131" max="16131" width="5.42578125" style="1" customWidth="1"/>
    <col min="16132" max="16133" width="6.140625" style="1" customWidth="1"/>
    <col min="16134" max="16134" width="5.140625" style="1" customWidth="1"/>
    <col min="16135" max="16137" width="6.140625" style="1" customWidth="1"/>
    <col min="16138" max="16138" width="5.42578125" style="1" customWidth="1"/>
    <col min="16139" max="16139" width="6.140625" style="1" customWidth="1"/>
    <col min="16140" max="16384" width="9.140625" style="1"/>
  </cols>
  <sheetData>
    <row r="1" spans="1:19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9" ht="15.75" customHeight="1" thickBot="1" x14ac:dyDescent="0.3">
      <c r="A2" s="2" t="s">
        <v>0</v>
      </c>
      <c r="B2" s="3" t="s">
        <v>1</v>
      </c>
      <c r="C2" s="126" t="s">
        <v>19</v>
      </c>
      <c r="D2" s="128"/>
      <c r="E2" s="129" t="s">
        <v>20</v>
      </c>
      <c r="F2" s="130"/>
      <c r="G2" s="139" t="s">
        <v>35</v>
      </c>
      <c r="H2" s="140"/>
      <c r="I2" s="141"/>
      <c r="J2" s="139" t="s">
        <v>36</v>
      </c>
      <c r="K2" s="140"/>
      <c r="L2" s="141"/>
      <c r="M2" s="133" t="s">
        <v>21</v>
      </c>
      <c r="N2" s="130"/>
      <c r="O2" s="126" t="s">
        <v>22</v>
      </c>
      <c r="P2" s="127"/>
      <c r="Q2" s="128"/>
      <c r="R2" s="133" t="s">
        <v>23</v>
      </c>
      <c r="S2" s="130"/>
    </row>
    <row r="3" spans="1:19" ht="36" customHeight="1" thickBot="1" x14ac:dyDescent="0.3">
      <c r="A3" s="121" t="s">
        <v>2</v>
      </c>
      <c r="B3" s="142" t="s">
        <v>3</v>
      </c>
      <c r="C3" s="126" t="s">
        <v>24</v>
      </c>
      <c r="D3" s="128"/>
      <c r="E3" s="133" t="s">
        <v>25</v>
      </c>
      <c r="F3" s="130"/>
      <c r="G3" s="144" t="s">
        <v>26</v>
      </c>
      <c r="H3" s="145"/>
      <c r="I3" s="146"/>
      <c r="J3" s="144" t="s">
        <v>27</v>
      </c>
      <c r="K3" s="145"/>
      <c r="L3" s="146"/>
      <c r="M3" s="133" t="s">
        <v>25</v>
      </c>
      <c r="N3" s="130"/>
      <c r="O3" s="126" t="s">
        <v>24</v>
      </c>
      <c r="P3" s="127"/>
      <c r="Q3" s="128"/>
      <c r="R3" s="133" t="s">
        <v>25</v>
      </c>
      <c r="S3" s="130"/>
    </row>
    <row r="4" spans="1:19" ht="15.75" thickBot="1" x14ac:dyDescent="0.3">
      <c r="A4" s="122"/>
      <c r="B4" s="143"/>
      <c r="C4" s="85">
        <v>0.24</v>
      </c>
      <c r="D4" s="82">
        <v>1.1000000000000001</v>
      </c>
      <c r="E4" s="30">
        <v>0.12</v>
      </c>
      <c r="F4" s="29">
        <v>0.24</v>
      </c>
      <c r="G4" s="31">
        <v>5</v>
      </c>
      <c r="H4" s="75">
        <v>3</v>
      </c>
      <c r="I4" s="33">
        <v>2.5</v>
      </c>
      <c r="J4" s="31">
        <v>5</v>
      </c>
      <c r="K4" s="32">
        <v>3</v>
      </c>
      <c r="L4" s="33">
        <v>2.5</v>
      </c>
      <c r="M4" s="34">
        <v>1.3</v>
      </c>
      <c r="N4" s="35">
        <v>1.8</v>
      </c>
      <c r="O4" s="36">
        <v>0.24</v>
      </c>
      <c r="P4" s="37">
        <v>1.1000000000000001</v>
      </c>
      <c r="Q4" s="38">
        <v>2.5</v>
      </c>
      <c r="R4" s="86">
        <v>0.12</v>
      </c>
      <c r="S4" s="87">
        <v>1.8</v>
      </c>
    </row>
    <row r="5" spans="1:19" ht="45" x14ac:dyDescent="0.25">
      <c r="A5" s="4" t="s">
        <v>9</v>
      </c>
      <c r="B5" s="5" t="s">
        <v>4</v>
      </c>
      <c r="C5" s="93"/>
      <c r="D5" s="94"/>
      <c r="E5" s="6"/>
      <c r="F5" s="39"/>
      <c r="G5" s="40">
        <v>11</v>
      </c>
      <c r="H5" s="41">
        <v>19</v>
      </c>
      <c r="I5" s="42"/>
      <c r="J5" s="40">
        <v>11</v>
      </c>
      <c r="K5" s="41">
        <v>19</v>
      </c>
      <c r="L5" s="42"/>
      <c r="M5" s="43">
        <v>30</v>
      </c>
      <c r="N5" s="44"/>
      <c r="O5" s="45"/>
      <c r="P5" s="46"/>
      <c r="Q5" s="47"/>
      <c r="R5" s="88"/>
      <c r="S5" s="83"/>
    </row>
    <row r="6" spans="1:19" ht="45" x14ac:dyDescent="0.25">
      <c r="A6" s="7" t="s">
        <v>10</v>
      </c>
      <c r="B6" s="9" t="s">
        <v>5</v>
      </c>
      <c r="C6" s="95"/>
      <c r="D6" s="96"/>
      <c r="E6" s="11"/>
      <c r="F6" s="48"/>
      <c r="G6" s="10">
        <v>26</v>
      </c>
      <c r="H6" s="13">
        <v>26</v>
      </c>
      <c r="I6" s="49"/>
      <c r="J6" s="10">
        <v>26</v>
      </c>
      <c r="K6" s="12">
        <v>26</v>
      </c>
      <c r="L6" s="49"/>
      <c r="M6" s="50">
        <v>12</v>
      </c>
      <c r="N6" s="51"/>
      <c r="O6" s="45"/>
      <c r="P6" s="8"/>
      <c r="Q6" s="52"/>
      <c r="R6" s="88"/>
      <c r="S6" s="83"/>
    </row>
    <row r="7" spans="1:19" ht="30" x14ac:dyDescent="0.25">
      <c r="A7" s="7" t="s">
        <v>11</v>
      </c>
      <c r="B7" s="9" t="s">
        <v>4</v>
      </c>
      <c r="C7" s="95"/>
      <c r="D7" s="97">
        <v>200</v>
      </c>
      <c r="E7" s="15"/>
      <c r="F7" s="53">
        <v>200</v>
      </c>
      <c r="G7" s="10"/>
      <c r="H7" s="13"/>
      <c r="I7" s="54">
        <v>53</v>
      </c>
      <c r="J7" s="14"/>
      <c r="K7" s="16"/>
      <c r="L7" s="54">
        <v>53</v>
      </c>
      <c r="M7" s="55"/>
      <c r="N7" s="56">
        <v>53</v>
      </c>
      <c r="O7" s="45"/>
      <c r="P7" s="8"/>
      <c r="Q7" s="47"/>
      <c r="R7" s="88"/>
      <c r="S7" s="83"/>
    </row>
    <row r="8" spans="1:19" ht="30" x14ac:dyDescent="0.25">
      <c r="A8" s="7" t="s">
        <v>12</v>
      </c>
      <c r="B8" s="9" t="s">
        <v>5</v>
      </c>
      <c r="C8" s="95"/>
      <c r="D8" s="96">
        <v>12</v>
      </c>
      <c r="E8" s="11"/>
      <c r="F8" s="48">
        <v>4</v>
      </c>
      <c r="G8" s="10"/>
      <c r="H8" s="13"/>
      <c r="I8" s="49">
        <v>26</v>
      </c>
      <c r="J8" s="10"/>
      <c r="K8" s="12"/>
      <c r="L8" s="49">
        <v>26</v>
      </c>
      <c r="M8" s="50"/>
      <c r="N8" s="51">
        <v>12</v>
      </c>
      <c r="O8" s="45"/>
      <c r="P8" s="8"/>
      <c r="Q8" s="47"/>
      <c r="R8" s="88"/>
      <c r="S8" s="83"/>
    </row>
    <row r="9" spans="1:19" ht="31.5" x14ac:dyDescent="0.25">
      <c r="A9" s="57" t="s">
        <v>13</v>
      </c>
      <c r="B9" s="9" t="s">
        <v>4</v>
      </c>
      <c r="C9" s="95"/>
      <c r="D9" s="98"/>
      <c r="E9" s="58"/>
      <c r="F9" s="59"/>
      <c r="G9" s="60">
        <v>9</v>
      </c>
      <c r="H9" s="61">
        <v>13</v>
      </c>
      <c r="I9" s="49"/>
      <c r="J9" s="60">
        <v>9</v>
      </c>
      <c r="K9" s="61">
        <v>13</v>
      </c>
      <c r="L9" s="49"/>
      <c r="M9" s="55">
        <v>22</v>
      </c>
      <c r="N9" s="51"/>
      <c r="O9" s="45"/>
      <c r="P9" s="8"/>
      <c r="Q9" s="47"/>
      <c r="R9" s="88"/>
      <c r="S9" s="83"/>
    </row>
    <row r="10" spans="1:19" ht="31.5" x14ac:dyDescent="0.25">
      <c r="A10" s="57" t="s">
        <v>14</v>
      </c>
      <c r="B10" s="9" t="s">
        <v>5</v>
      </c>
      <c r="C10" s="95"/>
      <c r="D10" s="96"/>
      <c r="E10" s="11"/>
      <c r="F10" s="48"/>
      <c r="G10" s="10">
        <v>26</v>
      </c>
      <c r="H10" s="12">
        <v>26</v>
      </c>
      <c r="I10" s="49"/>
      <c r="J10" s="10">
        <v>26</v>
      </c>
      <c r="K10" s="12">
        <v>26</v>
      </c>
      <c r="L10" s="49"/>
      <c r="M10" s="50">
        <v>12</v>
      </c>
      <c r="N10" s="51"/>
      <c r="O10" s="45"/>
      <c r="P10" s="8"/>
      <c r="Q10" s="47"/>
      <c r="R10" s="88"/>
      <c r="S10" s="83"/>
    </row>
    <row r="11" spans="1:19" ht="45" x14ac:dyDescent="0.25">
      <c r="A11" s="8" t="s">
        <v>15</v>
      </c>
      <c r="B11" s="9" t="s">
        <v>4</v>
      </c>
      <c r="C11" s="99">
        <v>9275</v>
      </c>
      <c r="D11" s="97"/>
      <c r="E11" s="15">
        <v>8993</v>
      </c>
      <c r="F11" s="53"/>
      <c r="G11" s="14"/>
      <c r="H11" s="17"/>
      <c r="I11" s="54"/>
      <c r="J11" s="14"/>
      <c r="K11" s="17"/>
      <c r="L11" s="54"/>
      <c r="M11" s="55"/>
      <c r="N11" s="56"/>
      <c r="O11" s="45"/>
      <c r="P11" s="46"/>
      <c r="Q11" s="52"/>
      <c r="R11" s="88"/>
      <c r="S11" s="83"/>
    </row>
    <row r="12" spans="1:19" ht="45" x14ac:dyDescent="0.25">
      <c r="A12" s="8" t="s">
        <v>16</v>
      </c>
      <c r="B12" s="9" t="s">
        <v>5</v>
      </c>
      <c r="C12" s="95">
        <v>12</v>
      </c>
      <c r="D12" s="96"/>
      <c r="E12" s="11">
        <v>4</v>
      </c>
      <c r="F12" s="48"/>
      <c r="G12" s="10"/>
      <c r="H12" s="13"/>
      <c r="I12" s="54"/>
      <c r="J12" s="14"/>
      <c r="K12" s="17"/>
      <c r="L12" s="54"/>
      <c r="M12" s="55"/>
      <c r="N12" s="56"/>
      <c r="O12" s="45"/>
      <c r="P12" s="8"/>
      <c r="Q12" s="47"/>
      <c r="R12" s="88"/>
      <c r="S12" s="83"/>
    </row>
    <row r="13" spans="1:19" s="64" customFormat="1" ht="30" x14ac:dyDescent="0.25">
      <c r="A13" s="8" t="s">
        <v>17</v>
      </c>
      <c r="B13" s="9" t="s">
        <v>4</v>
      </c>
      <c r="C13" s="95"/>
      <c r="D13" s="96"/>
      <c r="E13" s="11"/>
      <c r="F13" s="48"/>
      <c r="G13" s="10"/>
      <c r="H13" s="13"/>
      <c r="I13" s="54"/>
      <c r="J13" s="14"/>
      <c r="K13" s="17"/>
      <c r="L13" s="54"/>
      <c r="M13" s="55"/>
      <c r="N13" s="56"/>
      <c r="O13" s="62">
        <v>30</v>
      </c>
      <c r="P13" s="46">
        <v>130</v>
      </c>
      <c r="Q13" s="63">
        <v>26</v>
      </c>
      <c r="R13" s="89">
        <v>111</v>
      </c>
      <c r="S13" s="90">
        <v>8</v>
      </c>
    </row>
    <row r="14" spans="1:19" s="64" customFormat="1" ht="30.75" thickBot="1" x14ac:dyDescent="0.3">
      <c r="A14" s="8" t="s">
        <v>18</v>
      </c>
      <c r="B14" s="9" t="s">
        <v>5</v>
      </c>
      <c r="C14" s="109"/>
      <c r="D14" s="110"/>
      <c r="E14" s="111"/>
      <c r="F14" s="112"/>
      <c r="G14" s="73"/>
      <c r="H14" s="113"/>
      <c r="I14" s="114"/>
      <c r="J14" s="102"/>
      <c r="K14" s="105"/>
      <c r="L14" s="114"/>
      <c r="M14" s="74"/>
      <c r="N14" s="78"/>
      <c r="O14" s="79">
        <v>12</v>
      </c>
      <c r="P14" s="80">
        <v>12</v>
      </c>
      <c r="Q14" s="81">
        <v>12</v>
      </c>
      <c r="R14" s="115">
        <v>4</v>
      </c>
      <c r="S14" s="108">
        <v>4</v>
      </c>
    </row>
    <row r="15" spans="1:19" s="23" customFormat="1" thickBot="1" x14ac:dyDescent="0.3">
      <c r="A15" s="103" t="s">
        <v>37</v>
      </c>
      <c r="B15" s="118" t="s">
        <v>38</v>
      </c>
      <c r="C15" s="2">
        <v>90</v>
      </c>
      <c r="D15" s="119">
        <v>100</v>
      </c>
      <c r="E15" s="107">
        <v>85</v>
      </c>
      <c r="F15" s="107">
        <v>85</v>
      </c>
      <c r="G15" s="75">
        <v>100</v>
      </c>
      <c r="H15" s="75">
        <v>100</v>
      </c>
      <c r="I15" s="75">
        <v>100</v>
      </c>
      <c r="J15" s="75">
        <v>100</v>
      </c>
      <c r="K15" s="75">
        <v>100</v>
      </c>
      <c r="L15" s="75">
        <v>100</v>
      </c>
      <c r="M15" s="107">
        <v>100</v>
      </c>
      <c r="N15" s="107">
        <v>100</v>
      </c>
      <c r="O15" s="119">
        <v>100</v>
      </c>
      <c r="P15" s="119">
        <v>100</v>
      </c>
      <c r="Q15" s="119">
        <v>100</v>
      </c>
      <c r="R15" s="84">
        <v>80</v>
      </c>
      <c r="S15" s="76">
        <v>100</v>
      </c>
    </row>
    <row r="16" spans="1:19" s="23" customFormat="1" ht="15.75" thickBot="1" x14ac:dyDescent="0.3">
      <c r="A16" s="103" t="s">
        <v>40</v>
      </c>
      <c r="B16" s="104" t="s">
        <v>39</v>
      </c>
      <c r="C16" s="18">
        <v>865</v>
      </c>
      <c r="D16" s="71">
        <v>53</v>
      </c>
      <c r="E16" s="106">
        <v>550</v>
      </c>
      <c r="F16" s="106">
        <v>24</v>
      </c>
      <c r="G16" s="21">
        <v>33</v>
      </c>
      <c r="H16" s="21">
        <v>31</v>
      </c>
      <c r="I16" s="21">
        <v>43</v>
      </c>
      <c r="J16" s="21">
        <v>52</v>
      </c>
      <c r="K16" s="21">
        <v>50</v>
      </c>
      <c r="L16" s="21">
        <v>69</v>
      </c>
      <c r="M16" s="106">
        <v>122</v>
      </c>
      <c r="N16" s="106">
        <v>172</v>
      </c>
      <c r="O16" s="77">
        <v>3</v>
      </c>
      <c r="P16" s="71">
        <v>69</v>
      </c>
      <c r="Q16" s="120">
        <v>31</v>
      </c>
      <c r="R16" s="116">
        <v>9</v>
      </c>
      <c r="S16" s="117">
        <v>12</v>
      </c>
    </row>
    <row r="17" spans="1:19" s="23" customFormat="1" ht="15.75" thickBot="1" x14ac:dyDescent="0.3">
      <c r="A17" s="18" t="s">
        <v>6</v>
      </c>
      <c r="B17" s="19" t="s">
        <v>4</v>
      </c>
      <c r="C17" s="100">
        <f>+C11</f>
        <v>9275</v>
      </c>
      <c r="D17" s="101">
        <f>+D7</f>
        <v>200</v>
      </c>
      <c r="E17" s="65">
        <f>+E11</f>
        <v>8993</v>
      </c>
      <c r="F17" s="66">
        <f>+F7</f>
        <v>200</v>
      </c>
      <c r="G17" s="22">
        <f>+G5+G9</f>
        <v>20</v>
      </c>
      <c r="H17" s="20">
        <f>+H5+H9</f>
        <v>32</v>
      </c>
      <c r="I17" s="67">
        <f>+I7</f>
        <v>53</v>
      </c>
      <c r="J17" s="22">
        <f>+J5+J9</f>
        <v>20</v>
      </c>
      <c r="K17" s="20">
        <f>+K5+K9</f>
        <v>32</v>
      </c>
      <c r="L17" s="67">
        <f>+L7</f>
        <v>53</v>
      </c>
      <c r="M17" s="68">
        <f>+M5+M9</f>
        <v>52</v>
      </c>
      <c r="N17" s="69">
        <f>+N7</f>
        <v>53</v>
      </c>
      <c r="O17" s="70">
        <f>+O13</f>
        <v>30</v>
      </c>
      <c r="P17" s="71">
        <f>+P13</f>
        <v>130</v>
      </c>
      <c r="Q17" s="72">
        <f>+Q13</f>
        <v>26</v>
      </c>
      <c r="R17" s="91">
        <f>+R13</f>
        <v>111</v>
      </c>
      <c r="S17" s="92">
        <f>+S13</f>
        <v>8</v>
      </c>
    </row>
    <row r="18" spans="1:19" s="23" customFormat="1" ht="43.5" thickBot="1" x14ac:dyDescent="0.3">
      <c r="A18" s="18" t="s">
        <v>7</v>
      </c>
      <c r="B18" s="19" t="s">
        <v>8</v>
      </c>
      <c r="C18" s="126">
        <v>1535</v>
      </c>
      <c r="D18" s="127"/>
      <c r="E18" s="133">
        <v>1535</v>
      </c>
      <c r="F18" s="130"/>
      <c r="G18" s="124">
        <v>253</v>
      </c>
      <c r="H18" s="123"/>
      <c r="I18" s="125"/>
      <c r="J18" s="124">
        <v>253</v>
      </c>
      <c r="K18" s="123"/>
      <c r="L18" s="125"/>
      <c r="M18" s="133">
        <v>253</v>
      </c>
      <c r="N18" s="130"/>
      <c r="O18" s="134">
        <v>825</v>
      </c>
      <c r="P18" s="135"/>
      <c r="Q18" s="136"/>
      <c r="R18" s="137">
        <v>825</v>
      </c>
      <c r="S18" s="138"/>
    </row>
    <row r="19" spans="1:19" ht="20.25" customHeight="1" x14ac:dyDescent="0.25">
      <c r="G19" s="147"/>
      <c r="H19" s="147"/>
      <c r="I19" s="147"/>
      <c r="J19" s="147"/>
      <c r="K19" s="147"/>
      <c r="L19" s="147"/>
      <c r="M19" s="147"/>
      <c r="N19" s="147"/>
      <c r="Q19" s="27"/>
    </row>
    <row r="20" spans="1:19" x14ac:dyDescent="0.25">
      <c r="Q20" s="27"/>
    </row>
    <row r="21" spans="1:19" ht="15.75" x14ac:dyDescent="0.25">
      <c r="A21" s="132" t="s">
        <v>31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Q21" s="27"/>
    </row>
    <row r="22" spans="1:19" ht="15.75" x14ac:dyDescent="0.25">
      <c r="A22" s="132" t="s">
        <v>32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Q22" s="26"/>
    </row>
    <row r="23" spans="1:19" ht="15.75" x14ac:dyDescent="0.25">
      <c r="A23" s="131" t="s">
        <v>33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Q23" s="27"/>
    </row>
    <row r="24" spans="1:19" ht="15.75" x14ac:dyDescent="0.25">
      <c r="A24" s="131" t="s">
        <v>34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Q24" s="27"/>
    </row>
    <row r="25" spans="1:19" ht="15.75" x14ac:dyDescent="0.25">
      <c r="A25" s="131" t="s">
        <v>28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Q25" s="27"/>
    </row>
    <row r="26" spans="1:19" ht="15.75" x14ac:dyDescent="0.25">
      <c r="A26" s="131" t="s">
        <v>29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  <row r="27" spans="1:19" ht="15.75" x14ac:dyDescent="0.25">
      <c r="A27" s="131" t="s">
        <v>30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</row>
    <row r="30" spans="1:19" x14ac:dyDescent="0.25">
      <c r="Q30" s="27"/>
    </row>
    <row r="31" spans="1:19" x14ac:dyDescent="0.25">
      <c r="Q31" s="25"/>
    </row>
    <row r="32" spans="1:19" x14ac:dyDescent="0.25">
      <c r="Q32" s="26"/>
    </row>
    <row r="33" spans="17:17" x14ac:dyDescent="0.25">
      <c r="Q33" s="27"/>
    </row>
    <row r="34" spans="17:17" x14ac:dyDescent="0.25">
      <c r="Q34" s="27"/>
    </row>
    <row r="35" spans="17:17" x14ac:dyDescent="0.25">
      <c r="Q35" s="27"/>
    </row>
    <row r="36" spans="17:17" x14ac:dyDescent="0.25">
      <c r="Q36" s="25"/>
    </row>
    <row r="37" spans="17:17" x14ac:dyDescent="0.25">
      <c r="Q37" s="26"/>
    </row>
    <row r="38" spans="17:17" x14ac:dyDescent="0.25">
      <c r="Q38" s="27"/>
    </row>
    <row r="39" spans="17:17" x14ac:dyDescent="0.25">
      <c r="Q39" s="27"/>
    </row>
    <row r="40" spans="17:17" x14ac:dyDescent="0.25">
      <c r="Q40" s="26"/>
    </row>
    <row r="41" spans="17:17" x14ac:dyDescent="0.25">
      <c r="Q41" s="27"/>
    </row>
    <row r="42" spans="17:17" x14ac:dyDescent="0.25">
      <c r="Q42" s="27"/>
    </row>
    <row r="43" spans="17:17" x14ac:dyDescent="0.25">
      <c r="Q43" s="26"/>
    </row>
    <row r="44" spans="17:17" x14ac:dyDescent="0.25">
      <c r="Q44" s="27"/>
    </row>
    <row r="45" spans="17:17" x14ac:dyDescent="0.25">
      <c r="Q45" s="27"/>
    </row>
  </sheetData>
  <mergeCells count="31">
    <mergeCell ref="A25:N25"/>
    <mergeCell ref="A26:N26"/>
    <mergeCell ref="A27:N27"/>
    <mergeCell ref="C2:D2"/>
    <mergeCell ref="E2:F2"/>
    <mergeCell ref="E3:F3"/>
    <mergeCell ref="R2:S2"/>
    <mergeCell ref="A21:N21"/>
    <mergeCell ref="A22:N22"/>
    <mergeCell ref="A23:N23"/>
    <mergeCell ref="A24:N24"/>
    <mergeCell ref="G2:I2"/>
    <mergeCell ref="J2:L2"/>
    <mergeCell ref="M2:N2"/>
    <mergeCell ref="O2:Q2"/>
    <mergeCell ref="A3:A4"/>
    <mergeCell ref="B3:B4"/>
    <mergeCell ref="C3:D3"/>
    <mergeCell ref="G3:I3"/>
    <mergeCell ref="J3:L3"/>
    <mergeCell ref="G19:N19"/>
    <mergeCell ref="O3:Q3"/>
    <mergeCell ref="R3:S3"/>
    <mergeCell ref="C18:D18"/>
    <mergeCell ref="E18:F18"/>
    <mergeCell ref="G18:I18"/>
    <mergeCell ref="J18:L18"/>
    <mergeCell ref="M18:N18"/>
    <mergeCell ref="O18:Q18"/>
    <mergeCell ref="R18:S18"/>
    <mergeCell ref="M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ALYTAUS RAJONAS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Viktorija Zautrė</cp:lastModifiedBy>
  <dcterms:created xsi:type="dcterms:W3CDTF">2022-06-30T09:49:32Z</dcterms:created>
  <dcterms:modified xsi:type="dcterms:W3CDTF">2022-10-24T08:00:35Z</dcterms:modified>
</cp:coreProperties>
</file>