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VIESIEJI PIRKIMAI\2022 m\Pakuočių atliekų surinkimas\Atviras konkursas 2022-10-20\Birštonas\"/>
    </mc:Choice>
  </mc:AlternateContent>
  <xr:revisionPtr revIDLastSave="0" documentId="8_{0C593768-DA74-4715-B5E4-4102A06F57BE}" xr6:coauthVersionLast="47" xr6:coauthVersionMax="47" xr10:uidLastSave="{00000000-0000-0000-0000-000000000000}"/>
  <bookViews>
    <workbookView xWindow="-120" yWindow="-120" windowWidth="29040" windowHeight="15840" xr2:uid="{F2FFFA6B-3B59-4B36-A1CB-E8C196654ED4}"/>
  </bookViews>
  <sheets>
    <sheet name="BIRŠTONAS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15" i="3" l="1"/>
  <c r="N15" i="3"/>
  <c r="M15" i="3"/>
  <c r="L15" i="3"/>
  <c r="K15" i="3"/>
  <c r="J15" i="3"/>
  <c r="I15" i="3"/>
  <c r="H15" i="3"/>
  <c r="G15" i="3"/>
  <c r="F15" i="3"/>
  <c r="E15" i="3"/>
  <c r="D15" i="3"/>
  <c r="C15" i="3"/>
</calcChain>
</file>

<file path=xl/sharedStrings.xml><?xml version="1.0" encoding="utf-8"?>
<sst xmlns="http://schemas.openxmlformats.org/spreadsheetml/2006/main" count="49" uniqueCount="40">
  <si>
    <t>Konteinerių talpa</t>
  </si>
  <si>
    <t>l</t>
  </si>
  <si>
    <t>Konteinerio dydis</t>
  </si>
  <si>
    <t>m³</t>
  </si>
  <si>
    <t>vnt.</t>
  </si>
  <si>
    <t>kart.</t>
  </si>
  <si>
    <t>Konteinerių  skaičius:</t>
  </si>
  <si>
    <t xml:space="preserve"> Kilomentrai, surenkant konteinerius  vieno apvažiavimo metu </t>
  </si>
  <si>
    <t>km</t>
  </si>
  <si>
    <t>Daugiabučių (įgilinamų)  konteinerių skaičius Birštono mieste</t>
  </si>
  <si>
    <t>Daugiabučių (įgilinamų) kont. ištuštinimo dažnis Birštono mieste</t>
  </si>
  <si>
    <t>Kolektyvinių konteinerių skaičius  Birštono sav.</t>
  </si>
  <si>
    <t>Kolektyvinių konteinerių ištuštinimo dažnis Birštono sav.</t>
  </si>
  <si>
    <t>Kont. skaičius individualiuose namuose  Birštono sav.</t>
  </si>
  <si>
    <t xml:space="preserve"> Kont. individualiuose namuose ištuštinimo dažnis  Birštono sav.</t>
  </si>
  <si>
    <t>Kont.skaičius įmonėse Birštono sav.</t>
  </si>
  <si>
    <t>Kont. Įmonėse ištuštinimo dažnis Birštono sav.</t>
  </si>
  <si>
    <r>
      <t>1PA12</t>
    </r>
    <r>
      <rPr>
        <b/>
        <vertAlign val="superscript"/>
        <sz val="11"/>
        <color rgb="FF000000"/>
        <rFont val="Times New Roman"/>
        <family val="1"/>
        <charset val="186"/>
      </rPr>
      <t>1</t>
    </r>
  </si>
  <si>
    <r>
      <t>2ST4</t>
    </r>
    <r>
      <rPr>
        <b/>
        <vertAlign val="superscript"/>
        <sz val="11"/>
        <color rgb="FF000000"/>
        <rFont val="Times New Roman"/>
        <family val="1"/>
        <charset val="186"/>
      </rPr>
      <t>2</t>
    </r>
  </si>
  <si>
    <r>
      <t>5ST12</t>
    </r>
    <r>
      <rPr>
        <b/>
        <vertAlign val="superscript"/>
        <sz val="11"/>
        <color rgb="FF000000"/>
        <rFont val="Times New Roman"/>
        <family val="1"/>
        <charset val="186"/>
      </rPr>
      <t>5</t>
    </r>
  </si>
  <si>
    <r>
      <t>6PA12</t>
    </r>
    <r>
      <rPr>
        <b/>
        <vertAlign val="superscript"/>
        <sz val="11"/>
        <color rgb="FF000000"/>
        <rFont val="Times New Roman"/>
        <family val="1"/>
        <charset val="186"/>
      </rPr>
      <t>6</t>
    </r>
  </si>
  <si>
    <r>
      <t>7ST4</t>
    </r>
    <r>
      <rPr>
        <b/>
        <vertAlign val="superscript"/>
        <sz val="11"/>
        <color rgb="FF000000"/>
        <rFont val="Times New Roman"/>
        <family val="1"/>
        <charset val="186"/>
      </rPr>
      <t>7</t>
    </r>
  </si>
  <si>
    <t>PA (išskyrus stiklą)</t>
  </si>
  <si>
    <t>Stiklo PA</t>
  </si>
  <si>
    <t>Plastiko/metalo PA</t>
  </si>
  <si>
    <t>Popieriaus PA</t>
  </si>
  <si>
    <t>Stiklo</t>
  </si>
  <si>
    <r>
      <t>5</t>
    </r>
    <r>
      <rPr>
        <b/>
        <sz val="10"/>
        <color rgb="FF000000"/>
        <rFont val="Times New Roman"/>
        <family val="1"/>
        <charset val="186"/>
      </rPr>
      <t xml:space="preserve"> 5ST12</t>
    </r>
    <r>
      <rPr>
        <sz val="10"/>
        <color rgb="FF000000"/>
        <rFont val="Times New Roman"/>
        <family val="1"/>
        <charset val="186"/>
      </rPr>
      <t xml:space="preserve"> - PA surenkamos iš BN stiklo pakuotės konteinerių 12 kartų per metus.</t>
    </r>
  </si>
  <si>
    <r>
      <t xml:space="preserve">6 </t>
    </r>
    <r>
      <rPr>
        <b/>
        <sz val="10"/>
        <color rgb="FF000000"/>
        <rFont val="Times New Roman"/>
        <family val="1"/>
        <charset val="186"/>
      </rPr>
      <t>6PA12</t>
    </r>
    <r>
      <rPr>
        <sz val="10"/>
        <color rgb="FF000000"/>
        <rFont val="Times New Roman"/>
        <family val="1"/>
        <charset val="186"/>
      </rPr>
      <t xml:space="preserve"> – PA surenkamos iš įmonių pakuočių (išskyrus stiklo) konteinerių  12 kartų per metus.</t>
    </r>
  </si>
  <si>
    <r>
      <t>7</t>
    </r>
    <r>
      <rPr>
        <b/>
        <sz val="10"/>
        <color rgb="FF000000"/>
        <rFont val="Times New Roman"/>
        <family val="1"/>
        <charset val="186"/>
      </rPr>
      <t xml:space="preserve"> 7ST4</t>
    </r>
    <r>
      <rPr>
        <sz val="10"/>
        <color rgb="FF000000"/>
        <rFont val="Times New Roman"/>
        <family val="1"/>
        <charset val="186"/>
      </rPr>
      <t xml:space="preserve"> - PA surenkamos iš įmonių stiklo pakuotės konteinerių 4 kartus per metus.</t>
    </r>
  </si>
  <si>
    <r>
      <t xml:space="preserve">3 </t>
    </r>
    <r>
      <rPr>
        <b/>
        <sz val="10"/>
        <color rgb="FF000000"/>
        <rFont val="Times New Roman"/>
        <family val="1"/>
        <charset val="186"/>
      </rPr>
      <t>3PL26</t>
    </r>
    <r>
      <rPr>
        <sz val="10"/>
        <color rgb="FF000000"/>
        <rFont val="Times New Roman"/>
        <family val="1"/>
        <charset val="186"/>
      </rPr>
      <t xml:space="preserve"> – PA iš BN plastiko pakuotės konteinerių  26 kartus per metus.</t>
    </r>
  </si>
  <si>
    <r>
      <t>4</t>
    </r>
    <r>
      <rPr>
        <b/>
        <sz val="10"/>
        <color rgb="FF000000"/>
        <rFont val="Times New Roman"/>
        <family val="1"/>
        <charset val="186"/>
      </rPr>
      <t xml:space="preserve"> 4POP26</t>
    </r>
    <r>
      <rPr>
        <sz val="10"/>
        <color rgb="FF000000"/>
        <rFont val="Times New Roman"/>
        <family val="1"/>
        <charset val="186"/>
      </rPr>
      <t xml:space="preserve"> - PA surenkamos iš BN popieriaus pakuotės konteinerių 26 kartus per metus.</t>
    </r>
  </si>
  <si>
    <r>
      <t>3PL26</t>
    </r>
    <r>
      <rPr>
        <b/>
        <vertAlign val="superscript"/>
        <sz val="11"/>
        <color rgb="FF000000"/>
        <rFont val="Times New Roman"/>
        <family val="1"/>
        <charset val="186"/>
      </rPr>
      <t>3</t>
    </r>
  </si>
  <si>
    <r>
      <t>4POP26</t>
    </r>
    <r>
      <rPr>
        <b/>
        <vertAlign val="superscript"/>
        <sz val="11"/>
        <color rgb="FF000000"/>
        <rFont val="Times New Roman"/>
        <family val="1"/>
        <charset val="186"/>
      </rPr>
      <t>4</t>
    </r>
  </si>
  <si>
    <r>
      <t>1</t>
    </r>
    <r>
      <rPr>
        <b/>
        <sz val="10"/>
        <color rgb="FF000000"/>
        <rFont val="Times New Roman"/>
        <family val="1"/>
        <charset val="186"/>
      </rPr>
      <t>1PA12</t>
    </r>
    <r>
      <rPr>
        <sz val="10"/>
        <color rgb="FF000000"/>
        <rFont val="Times New Roman"/>
        <family val="1"/>
        <charset val="186"/>
      </rPr>
      <t xml:space="preserve"> - PA surenkamos iš visų Birštono savivaldybės individualių namų valdų pakuočių (išskyrus stiklo) konteinerių 12 kartų per metus. </t>
    </r>
  </si>
  <si>
    <r>
      <t>2</t>
    </r>
    <r>
      <rPr>
        <b/>
        <sz val="10"/>
        <color rgb="FF000000"/>
        <rFont val="Times New Roman"/>
        <family val="1"/>
        <charset val="186"/>
      </rPr>
      <t>2ST4</t>
    </r>
    <r>
      <rPr>
        <sz val="10"/>
        <color rgb="FF000000"/>
        <rFont val="Times New Roman"/>
        <family val="1"/>
        <charset val="186"/>
      </rPr>
      <t xml:space="preserve"> - ST surenkamos iš visų Birštono savivaldybės individualių namų valdų  stiklo pakuotės konteinerių 4 kartus per metus. </t>
    </r>
  </si>
  <si>
    <t>Konteinerių išstūmimo dažnumas</t>
  </si>
  <si>
    <t>%</t>
  </si>
  <si>
    <t xml:space="preserve">t </t>
  </si>
  <si>
    <t>Surinktas atliekų kiekis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</si>
</sst>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1"/>
      <color rgb="FFFF0000"/>
      <name val="Calibri"/>
      <family val="2"/>
      <charset val="186"/>
      <scheme val="minor"/>
    </font>
    <font>
      <sz val="11"/>
      <color rgb="FF000000"/>
      <name val="Calibri"/>
      <family val="2"/>
      <charset val="186"/>
      <scheme val="minor"/>
    </font>
    <font>
      <b/>
      <sz val="11"/>
      <color rgb="FF000000"/>
      <name val="Calibri"/>
      <family val="2"/>
      <charset val="186"/>
      <scheme val="minor"/>
    </font>
    <font>
      <b/>
      <sz val="11"/>
      <name val="Calibri"/>
      <family val="2"/>
      <charset val="186"/>
      <scheme val="minor"/>
    </font>
    <font>
      <sz val="11"/>
      <name val="Calibri"/>
      <family val="2"/>
      <charset val="186"/>
      <scheme val="minor"/>
    </font>
    <font>
      <sz val="11"/>
      <name val="Calibri"/>
      <family val="2"/>
      <scheme val="minor"/>
    </font>
    <font>
      <b/>
      <vertAlign val="superscript"/>
      <sz val="11"/>
      <color rgb="FF000000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vertAlign val="superscript"/>
      <sz val="10"/>
      <color rgb="FF000000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0"/>
      <color rgb="FF000000"/>
      <name val="Symbol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2" fillId="0" borderId="2" xfId="0" applyFont="1" applyBorder="1" applyAlignment="1">
      <alignment horizontal="center" vertical="center" wrapText="1" shrinkToFit="1"/>
    </xf>
    <xf numFmtId="0" fontId="2" fillId="0" borderId="3" xfId="0" applyFont="1" applyBorder="1" applyAlignment="1">
      <alignment horizontal="center" vertical="center" wrapText="1" shrinkToFit="1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3" fillId="0" borderId="19" xfId="0" applyFont="1" applyBorder="1" applyAlignment="1">
      <alignment horizontal="center" vertical="center" wrapText="1" shrinkToFit="1"/>
    </xf>
    <xf numFmtId="0" fontId="2" fillId="0" borderId="20" xfId="0" applyFont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3" fillId="0" borderId="22" xfId="0" applyFont="1" applyBorder="1" applyAlignment="1">
      <alignment horizontal="center" vertical="center" wrapText="1" shrinkToFit="1"/>
    </xf>
    <xf numFmtId="0" fontId="3" fillId="0" borderId="23" xfId="0" applyFont="1" applyBorder="1" applyAlignment="1">
      <alignment horizontal="center" vertical="center" wrapText="1" shrinkToFit="1"/>
    </xf>
    <xf numFmtId="0" fontId="2" fillId="0" borderId="24" xfId="0" applyFont="1" applyBorder="1" applyAlignment="1">
      <alignment horizontal="center" vertical="center" wrapText="1" shrinkToFit="1"/>
    </xf>
    <xf numFmtId="0" fontId="3" fillId="2" borderId="22" xfId="0" applyFont="1" applyFill="1" applyBorder="1" applyAlignment="1">
      <alignment horizontal="center" vertical="center" wrapText="1" shrinkToFit="1"/>
    </xf>
    <xf numFmtId="0" fontId="2" fillId="2" borderId="22" xfId="0" applyFont="1" applyFill="1" applyBorder="1" applyAlignment="1">
      <alignment horizontal="center" vertical="center" wrapText="1" shrinkToFit="1"/>
    </xf>
    <xf numFmtId="0" fontId="2" fillId="3" borderId="27" xfId="0" applyFont="1" applyFill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2" borderId="30" xfId="0" applyFont="1" applyFill="1" applyBorder="1" applyAlignment="1">
      <alignment horizontal="center" vertical="center" wrapText="1" shrinkToFit="1"/>
    </xf>
    <xf numFmtId="0" fontId="2" fillId="2" borderId="3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3" fillId="3" borderId="27" xfId="0" applyFont="1" applyFill="1" applyBorder="1" applyAlignment="1">
      <alignment horizontal="center" vertical="center" wrapText="1" shrinkToFit="1"/>
    </xf>
    <xf numFmtId="0" fontId="2" fillId="3" borderId="5" xfId="0" applyFont="1" applyFill="1" applyBorder="1" applyAlignment="1">
      <alignment horizontal="center" vertical="center" wrapText="1" shrinkToFit="1"/>
    </xf>
    <xf numFmtId="0" fontId="2" fillId="3" borderId="34" xfId="0" applyFont="1" applyFill="1" applyBorder="1" applyAlignment="1">
      <alignment horizontal="center" vertical="center" wrapText="1" shrinkToFit="1"/>
    </xf>
    <xf numFmtId="0" fontId="2" fillId="3" borderId="15" xfId="0" applyFont="1" applyFill="1" applyBorder="1" applyAlignment="1">
      <alignment horizontal="center" vertical="center" wrapText="1" shrinkToFit="1"/>
    </xf>
    <xf numFmtId="0" fontId="3" fillId="0" borderId="22" xfId="0" applyFont="1" applyBorder="1"/>
    <xf numFmtId="0" fontId="2" fillId="0" borderId="23" xfId="0" applyFont="1" applyBorder="1" applyAlignment="1">
      <alignment horizontal="center" vertical="center" wrapText="1" shrinkToFit="1"/>
    </xf>
    <xf numFmtId="0" fontId="7" fillId="0" borderId="25" xfId="0" applyFont="1" applyBorder="1" applyAlignment="1">
      <alignment vertical="center"/>
    </xf>
    <xf numFmtId="0" fontId="3" fillId="3" borderId="22" xfId="0" applyFont="1" applyFill="1" applyBorder="1" applyAlignment="1">
      <alignment horizontal="center" vertical="center" wrapText="1" shrinkToFit="1"/>
    </xf>
    <xf numFmtId="0" fontId="6" fillId="0" borderId="25" xfId="0" applyFont="1" applyBorder="1" applyAlignment="1">
      <alignment vertical="center"/>
    </xf>
    <xf numFmtId="0" fontId="2" fillId="3" borderId="22" xfId="0" applyFont="1" applyFill="1" applyBorder="1" applyAlignment="1">
      <alignment horizontal="center" vertical="center" wrapText="1" shrinkToFit="1"/>
    </xf>
    <xf numFmtId="0" fontId="2" fillId="3" borderId="38" xfId="0" applyFont="1" applyFill="1" applyBorder="1" applyAlignment="1">
      <alignment horizontal="center" vertical="center" wrapText="1" shrinkToFit="1"/>
    </xf>
    <xf numFmtId="0" fontId="2" fillId="3" borderId="12" xfId="0" applyFont="1" applyFill="1" applyBorder="1" applyAlignment="1">
      <alignment horizontal="center" vertical="center" wrapText="1" shrinkToFit="1"/>
    </xf>
    <xf numFmtId="0" fontId="2" fillId="3" borderId="13" xfId="0" applyFont="1" applyFill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 wrapText="1" shrinkToFit="1"/>
    </xf>
    <xf numFmtId="0" fontId="8" fillId="0" borderId="37" xfId="0" applyFont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 shrinkToFit="1"/>
    </xf>
    <xf numFmtId="0" fontId="2" fillId="3" borderId="8" xfId="0" applyFont="1" applyFill="1" applyBorder="1" applyAlignment="1">
      <alignment horizontal="center" vertical="center" wrapText="1" shrinkToFit="1"/>
    </xf>
    <xf numFmtId="0" fontId="2" fillId="4" borderId="7" xfId="0" applyFont="1" applyFill="1" applyBorder="1" applyAlignment="1">
      <alignment horizontal="center" vertical="center" wrapText="1" shrinkToFit="1"/>
    </xf>
    <xf numFmtId="0" fontId="2" fillId="4" borderId="10" xfId="0" applyFont="1" applyFill="1" applyBorder="1" applyAlignment="1">
      <alignment horizontal="center" vertical="center" wrapText="1" shrinkToFit="1"/>
    </xf>
    <xf numFmtId="0" fontId="2" fillId="4" borderId="11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 wrapText="1" shrinkToFit="1"/>
    </xf>
    <xf numFmtId="0" fontId="2" fillId="3" borderId="18" xfId="0" applyFont="1" applyFill="1" applyBorder="1" applyAlignment="1">
      <alignment horizontal="center" vertical="center" wrapText="1" shrinkToFit="1"/>
    </xf>
    <xf numFmtId="0" fontId="3" fillId="0" borderId="15" xfId="0" applyFont="1" applyBorder="1"/>
    <xf numFmtId="0" fontId="2" fillId="0" borderId="16" xfId="0" applyFont="1" applyBorder="1" applyAlignment="1">
      <alignment horizontal="center" vertical="center" wrapText="1" shrinkToFit="1"/>
    </xf>
    <xf numFmtId="0" fontId="7" fillId="0" borderId="18" xfId="0" applyFont="1" applyBorder="1" applyAlignment="1">
      <alignment vertical="center"/>
    </xf>
    <xf numFmtId="0" fontId="3" fillId="2" borderId="24" xfId="0" applyFont="1" applyFill="1" applyBorder="1" applyAlignment="1">
      <alignment horizontal="center" vertical="center" wrapText="1" shrinkToFit="1"/>
    </xf>
    <xf numFmtId="0" fontId="3" fillId="3" borderId="25" xfId="0" applyFont="1" applyFill="1" applyBorder="1" applyAlignment="1">
      <alignment horizontal="center" vertical="center" wrapText="1" shrinkToFit="1"/>
    </xf>
    <xf numFmtId="0" fontId="2" fillId="2" borderId="24" xfId="0" applyFont="1" applyFill="1" applyBorder="1" applyAlignment="1">
      <alignment horizontal="center" vertical="center" wrapText="1" shrinkToFit="1"/>
    </xf>
    <xf numFmtId="0" fontId="2" fillId="3" borderId="25" xfId="0" applyFont="1" applyFill="1" applyBorder="1" applyAlignment="1">
      <alignment horizontal="center" vertical="center" wrapText="1" shrinkToFit="1"/>
    </xf>
    <xf numFmtId="0" fontId="3" fillId="0" borderId="28" xfId="0" applyFont="1" applyBorder="1" applyAlignment="1">
      <alignment horizontal="center" vertical="center" wrapText="1" shrinkToFit="1"/>
    </xf>
    <xf numFmtId="0" fontId="2" fillId="0" borderId="29" xfId="0" applyFont="1" applyBorder="1" applyAlignment="1">
      <alignment horizontal="center" vertical="center" wrapText="1" shrinkToFit="1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 wrapText="1" shrinkToFit="1"/>
    </xf>
    <xf numFmtId="0" fontId="9" fillId="0" borderId="2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28" xfId="0" applyFont="1" applyFill="1" applyBorder="1" applyAlignment="1">
      <alignment horizontal="center" vertical="center" wrapText="1" shrinkToFit="1"/>
    </xf>
    <xf numFmtId="0" fontId="2" fillId="2" borderId="29" xfId="0" applyFont="1" applyFill="1" applyBorder="1" applyAlignment="1">
      <alignment horizontal="center" vertical="center" wrapText="1" shrinkToFit="1"/>
    </xf>
    <xf numFmtId="0" fontId="2" fillId="3" borderId="28" xfId="0" applyFont="1" applyFill="1" applyBorder="1" applyAlignment="1">
      <alignment horizontal="center" vertical="center" wrapText="1" shrinkToFit="1"/>
    </xf>
    <xf numFmtId="0" fontId="2" fillId="3" borderId="40" xfId="0" applyFont="1" applyFill="1" applyBorder="1" applyAlignment="1">
      <alignment horizontal="center" vertical="center" wrapText="1" shrinkToFit="1"/>
    </xf>
    <xf numFmtId="0" fontId="2" fillId="2" borderId="32" xfId="0" applyFont="1" applyFill="1" applyBorder="1" applyAlignment="1">
      <alignment horizontal="center" vertical="center" wrapText="1" shrinkToFit="1"/>
    </xf>
    <xf numFmtId="0" fontId="4" fillId="0" borderId="28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wrapText="1" shrinkToFit="1"/>
    </xf>
    <xf numFmtId="0" fontId="10" fillId="0" borderId="40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 wrapText="1" shrinkToFit="1"/>
    </xf>
    <xf numFmtId="0" fontId="2" fillId="3" borderId="6" xfId="0" applyFont="1" applyFill="1" applyBorder="1" applyAlignment="1">
      <alignment horizontal="center" vertical="center" wrapText="1" shrinkToFit="1"/>
    </xf>
    <xf numFmtId="0" fontId="2" fillId="3" borderId="39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 shrinkToFit="1"/>
    </xf>
    <xf numFmtId="0" fontId="2" fillId="0" borderId="14" xfId="0" applyFont="1" applyBorder="1" applyAlignment="1">
      <alignment horizontal="center" vertical="center" wrapText="1" shrinkToFit="1"/>
    </xf>
    <xf numFmtId="0" fontId="2" fillId="0" borderId="34" xfId="0" applyFont="1" applyBorder="1" applyAlignment="1">
      <alignment horizontal="center" vertical="center" wrapText="1" shrinkToFit="1"/>
    </xf>
    <xf numFmtId="0" fontId="3" fillId="0" borderId="26" xfId="0" applyFont="1" applyBorder="1" applyAlignment="1">
      <alignment horizontal="center" vertical="center" wrapText="1" shrinkToFit="1"/>
    </xf>
    <xf numFmtId="0" fontId="2" fillId="0" borderId="26" xfId="0" applyFont="1" applyBorder="1" applyAlignment="1">
      <alignment horizontal="center" vertical="center" wrapText="1" shrinkToFit="1"/>
    </xf>
    <xf numFmtId="0" fontId="5" fillId="2" borderId="24" xfId="0" applyFont="1" applyFill="1" applyBorder="1" applyAlignment="1">
      <alignment horizontal="center" vertical="center" wrapText="1" shrinkToFit="1"/>
    </xf>
    <xf numFmtId="0" fontId="4" fillId="2" borderId="24" xfId="0" applyFont="1" applyFill="1" applyBorder="1" applyAlignment="1">
      <alignment horizontal="center" vertical="center" wrapText="1" shrinkToFit="1"/>
    </xf>
    <xf numFmtId="0" fontId="2" fillId="2" borderId="28" xfId="0" applyFont="1" applyFill="1" applyBorder="1" applyAlignment="1">
      <alignment horizontal="center" vertical="center" wrapText="1" shrinkToFit="1"/>
    </xf>
    <xf numFmtId="0" fontId="2" fillId="3" borderId="11" xfId="0" applyFont="1" applyFill="1" applyBorder="1" applyAlignment="1">
      <alignment horizontal="center" vertical="center"/>
    </xf>
    <xf numFmtId="0" fontId="0" fillId="3" borderId="15" xfId="0" applyFill="1" applyBorder="1"/>
    <xf numFmtId="0" fontId="0" fillId="3" borderId="18" xfId="0" applyFill="1" applyBorder="1"/>
    <xf numFmtId="0" fontId="0" fillId="3" borderId="22" xfId="0" applyFill="1" applyBorder="1"/>
    <xf numFmtId="0" fontId="0" fillId="3" borderId="25" xfId="0" applyFill="1" applyBorder="1"/>
    <xf numFmtId="0" fontId="9" fillId="3" borderId="22" xfId="0" applyFont="1" applyFill="1" applyBorder="1" applyAlignment="1">
      <alignment horizontal="center" vertical="center"/>
    </xf>
    <xf numFmtId="0" fontId="9" fillId="3" borderId="25" xfId="0" applyFont="1" applyFill="1" applyBorder="1" applyAlignment="1">
      <alignment horizontal="center" vertical="center"/>
    </xf>
    <xf numFmtId="0" fontId="11" fillId="3" borderId="28" xfId="0" applyFont="1" applyFill="1" applyBorder="1" applyAlignment="1">
      <alignment horizontal="center" vertical="center"/>
    </xf>
    <xf numFmtId="0" fontId="11" fillId="3" borderId="40" xfId="0" applyFont="1" applyFill="1" applyBorder="1" applyAlignment="1">
      <alignment horizontal="center" vertical="center"/>
    </xf>
    <xf numFmtId="0" fontId="2" fillId="3" borderId="36" xfId="0" applyFont="1" applyFill="1" applyBorder="1" applyAlignment="1">
      <alignment horizontal="center" vertical="center" wrapText="1" shrinkToFit="1"/>
    </xf>
    <xf numFmtId="0" fontId="3" fillId="3" borderId="42" xfId="0" applyFont="1" applyFill="1" applyBorder="1" applyAlignment="1">
      <alignment horizontal="center" vertical="center" wrapText="1" shrinkToFit="1"/>
    </xf>
    <xf numFmtId="0" fontId="2" fillId="0" borderId="21" xfId="0" applyFont="1" applyBorder="1" applyAlignment="1">
      <alignment horizontal="center" vertical="center" wrapText="1" shrinkToFit="1"/>
    </xf>
    <xf numFmtId="0" fontId="13" fillId="0" borderId="43" xfId="0" applyFont="1" applyBorder="1" applyAlignment="1">
      <alignment horizontal="center" vertical="center" wrapText="1" shrinkToFit="1"/>
    </xf>
    <xf numFmtId="0" fontId="13" fillId="0" borderId="45" xfId="0" applyFont="1" applyBorder="1" applyAlignment="1">
      <alignment horizontal="center" vertical="center" wrapText="1" shrinkToFit="1"/>
    </xf>
    <xf numFmtId="0" fontId="1" fillId="3" borderId="12" xfId="0" applyFont="1" applyFill="1" applyBorder="1" applyAlignment="1">
      <alignment horizontal="center" vertical="center"/>
    </xf>
    <xf numFmtId="0" fontId="1" fillId="3" borderId="37" xfId="0" applyFont="1" applyFill="1" applyBorder="1" applyAlignment="1">
      <alignment horizontal="center" vertical="center"/>
    </xf>
    <xf numFmtId="0" fontId="2" fillId="3" borderId="31" xfId="0" applyFont="1" applyFill="1" applyBorder="1" applyAlignment="1">
      <alignment horizontal="center" vertical="center" wrapText="1" shrinkToFit="1"/>
    </xf>
    <xf numFmtId="0" fontId="2" fillId="3" borderId="32" xfId="0" applyFont="1" applyFill="1" applyBorder="1" applyAlignment="1">
      <alignment horizontal="center" vertical="center" wrapText="1" shrinkToFit="1"/>
    </xf>
    <xf numFmtId="0" fontId="3" fillId="0" borderId="46" xfId="0" applyFont="1" applyBorder="1" applyAlignment="1">
      <alignment horizontal="center" vertical="center" wrapText="1" shrinkToFit="1"/>
    </xf>
    <xf numFmtId="0" fontId="16" fillId="0" borderId="44" xfId="0" applyFont="1" applyBorder="1" applyAlignment="1">
      <alignment horizontal="center" vertical="center" wrapText="1" shrinkToFit="1"/>
    </xf>
    <xf numFmtId="0" fontId="5" fillId="0" borderId="32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 wrapText="1" shrinkToFit="1"/>
    </xf>
    <xf numFmtId="0" fontId="9" fillId="0" borderId="32" xfId="0" applyFont="1" applyBorder="1" applyAlignment="1">
      <alignment horizontal="center" vertical="center"/>
    </xf>
    <xf numFmtId="0" fontId="9" fillId="3" borderId="32" xfId="0" applyFont="1" applyFill="1" applyBorder="1" applyAlignment="1">
      <alignment horizontal="center" vertical="center"/>
    </xf>
    <xf numFmtId="0" fontId="9" fillId="3" borderId="33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 wrapText="1" shrinkToFit="1"/>
    </xf>
    <xf numFmtId="0" fontId="9" fillId="0" borderId="31" xfId="0" applyFont="1" applyBorder="1" applyAlignment="1">
      <alignment horizontal="center" vertical="center"/>
    </xf>
    <xf numFmtId="0" fontId="9" fillId="3" borderId="31" xfId="0" applyFont="1" applyFill="1" applyBorder="1" applyAlignment="1">
      <alignment horizontal="center" vertical="center"/>
    </xf>
    <xf numFmtId="0" fontId="9" fillId="3" borderId="37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12" xfId="0" applyFont="1" applyBorder="1" applyAlignment="1">
      <alignment horizontal="center" vertical="center" wrapText="1" shrinkToFit="1"/>
    </xf>
    <xf numFmtId="0" fontId="2" fillId="0" borderId="8" xfId="0" applyFont="1" applyBorder="1" applyAlignment="1">
      <alignment horizontal="center" vertical="center" wrapText="1" shrinkToFit="1"/>
    </xf>
    <xf numFmtId="0" fontId="2" fillId="0" borderId="13" xfId="0" applyFont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2" fillId="2" borderId="4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2" fillId="0" borderId="4" xfId="0" applyFont="1" applyBorder="1" applyAlignment="1">
      <alignment horizontal="center" vertical="center" wrapText="1" shrinkToFit="1"/>
    </xf>
    <xf numFmtId="0" fontId="2" fillId="0" borderId="6" xfId="0" applyFont="1" applyBorder="1" applyAlignment="1">
      <alignment horizontal="center" vertical="center" wrapText="1" shrinkToFit="1"/>
    </xf>
    <xf numFmtId="0" fontId="2" fillId="0" borderId="5" xfId="0" applyFont="1" applyBorder="1" applyAlignment="1">
      <alignment horizontal="center" vertical="center" wrapText="1" shrinkToFit="1"/>
    </xf>
    <xf numFmtId="0" fontId="2" fillId="3" borderId="5" xfId="0" applyFont="1" applyFill="1" applyBorder="1" applyAlignment="1">
      <alignment horizontal="center" vertical="center" wrapText="1" shrinkToFit="1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2" fillId="3" borderId="4" xfId="0" applyFont="1" applyFill="1" applyBorder="1" applyAlignment="1">
      <alignment horizontal="center" vertical="center" wrapText="1" shrinkToFit="1"/>
    </xf>
    <xf numFmtId="0" fontId="2" fillId="3" borderId="9" xfId="0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 shrinkToFit="1"/>
    </xf>
    <xf numFmtId="0" fontId="1" fillId="3" borderId="9" xfId="0" applyFont="1" applyFill="1" applyBorder="1" applyAlignment="1">
      <alignment horizontal="center" vertical="center"/>
    </xf>
    <xf numFmtId="0" fontId="1" fillId="3" borderId="35" xfId="0" applyFont="1" applyFill="1" applyBorder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E4624-2A62-43CE-9FDF-B5FE35F299CD}">
  <dimension ref="A1:O25"/>
  <sheetViews>
    <sheetView tabSelected="1" workbookViewId="0">
      <selection activeCell="P14" sqref="P14"/>
    </sheetView>
  </sheetViews>
  <sheetFormatPr defaultRowHeight="15" x14ac:dyDescent="0.25"/>
  <cols>
    <col min="1" max="1" width="50.140625" customWidth="1"/>
    <col min="3" max="3" width="11.5703125" customWidth="1"/>
    <col min="11" max="11" width="6.5703125" customWidth="1"/>
    <col min="12" max="12" width="4.85546875" customWidth="1"/>
  </cols>
  <sheetData>
    <row r="1" spans="1:15" ht="15.75" thickBot="1" x14ac:dyDescent="0.3"/>
    <row r="2" spans="1:15" ht="15.75" customHeight="1" thickBot="1" x14ac:dyDescent="0.3">
      <c r="A2" s="1" t="s">
        <v>0</v>
      </c>
      <c r="B2" s="2" t="s">
        <v>1</v>
      </c>
      <c r="C2" s="70" t="s">
        <v>17</v>
      </c>
      <c r="D2" s="20" t="s">
        <v>18</v>
      </c>
      <c r="E2" s="114" t="s">
        <v>32</v>
      </c>
      <c r="F2" s="115"/>
      <c r="G2" s="114" t="s">
        <v>33</v>
      </c>
      <c r="H2" s="115"/>
      <c r="I2" s="122" t="s">
        <v>19</v>
      </c>
      <c r="J2" s="119"/>
      <c r="K2" s="116" t="s">
        <v>20</v>
      </c>
      <c r="L2" s="117"/>
      <c r="M2" s="118"/>
      <c r="N2" s="122" t="s">
        <v>21</v>
      </c>
      <c r="O2" s="119"/>
    </row>
    <row r="3" spans="1:15" ht="43.5" customHeight="1" thickBot="1" x14ac:dyDescent="0.3">
      <c r="A3" s="109" t="s">
        <v>2</v>
      </c>
      <c r="B3" s="111" t="s">
        <v>3</v>
      </c>
      <c r="C3" s="70" t="s">
        <v>22</v>
      </c>
      <c r="D3" s="64" t="s">
        <v>23</v>
      </c>
      <c r="E3" s="114" t="s">
        <v>24</v>
      </c>
      <c r="F3" s="115"/>
      <c r="G3" s="114" t="s">
        <v>25</v>
      </c>
      <c r="H3" s="115"/>
      <c r="I3" s="122" t="s">
        <v>23</v>
      </c>
      <c r="J3" s="119"/>
      <c r="K3" s="116" t="s">
        <v>22</v>
      </c>
      <c r="L3" s="117"/>
      <c r="M3" s="118"/>
      <c r="N3" s="122" t="s">
        <v>26</v>
      </c>
      <c r="O3" s="119"/>
    </row>
    <row r="4" spans="1:15" ht="15.75" thickBot="1" x14ac:dyDescent="0.3">
      <c r="A4" s="110"/>
      <c r="B4" s="112"/>
      <c r="C4" s="69">
        <v>0.24</v>
      </c>
      <c r="D4" s="65">
        <v>0.12</v>
      </c>
      <c r="E4" s="3">
        <v>5</v>
      </c>
      <c r="F4" s="4">
        <v>2.5</v>
      </c>
      <c r="G4" s="3">
        <v>5</v>
      </c>
      <c r="H4" s="63">
        <v>2.5</v>
      </c>
      <c r="I4" s="35">
        <v>1.3</v>
      </c>
      <c r="J4" s="36">
        <v>1.8</v>
      </c>
      <c r="K4" s="37">
        <v>0.24</v>
      </c>
      <c r="L4" s="38">
        <v>1.1000000000000001</v>
      </c>
      <c r="M4" s="39">
        <v>2.5</v>
      </c>
      <c r="N4" s="35">
        <v>0.12</v>
      </c>
      <c r="O4" s="76">
        <v>1.8</v>
      </c>
    </row>
    <row r="5" spans="1:15" ht="30" x14ac:dyDescent="0.25">
      <c r="A5" s="5" t="s">
        <v>9</v>
      </c>
      <c r="B5" s="6" t="s">
        <v>4</v>
      </c>
      <c r="C5" s="87"/>
      <c r="D5" s="85"/>
      <c r="E5" s="7">
        <v>26</v>
      </c>
      <c r="F5" s="40"/>
      <c r="G5" s="7">
        <v>26</v>
      </c>
      <c r="H5" s="40"/>
      <c r="I5" s="22">
        <v>30</v>
      </c>
      <c r="J5" s="41"/>
      <c r="K5" s="42"/>
      <c r="L5" s="43"/>
      <c r="M5" s="44"/>
      <c r="N5" s="77"/>
      <c r="O5" s="78"/>
    </row>
    <row r="6" spans="1:15" ht="30" x14ac:dyDescent="0.25">
      <c r="A6" s="8" t="s">
        <v>10</v>
      </c>
      <c r="B6" s="10" t="s">
        <v>5</v>
      </c>
      <c r="C6" s="71"/>
      <c r="D6" s="19"/>
      <c r="E6" s="11">
        <v>26</v>
      </c>
      <c r="F6" s="45"/>
      <c r="G6" s="11">
        <v>26</v>
      </c>
      <c r="H6" s="45"/>
      <c r="I6" s="26">
        <v>12</v>
      </c>
      <c r="J6" s="46"/>
      <c r="K6" s="23"/>
      <c r="L6" s="9"/>
      <c r="M6" s="25"/>
      <c r="N6" s="79"/>
      <c r="O6" s="80"/>
    </row>
    <row r="7" spans="1:15" x14ac:dyDescent="0.25">
      <c r="A7" s="8" t="s">
        <v>11</v>
      </c>
      <c r="B7" s="10" t="s">
        <v>4</v>
      </c>
      <c r="C7" s="72"/>
      <c r="D7" s="13"/>
      <c r="E7" s="12">
        <v>4</v>
      </c>
      <c r="F7" s="47">
        <v>11</v>
      </c>
      <c r="G7" s="12">
        <v>4</v>
      </c>
      <c r="H7" s="73">
        <v>11</v>
      </c>
      <c r="I7" s="28"/>
      <c r="J7" s="48">
        <v>11</v>
      </c>
      <c r="K7" s="23"/>
      <c r="L7" s="24"/>
      <c r="M7" s="27"/>
      <c r="N7" s="79"/>
      <c r="O7" s="80"/>
    </row>
    <row r="8" spans="1:15" x14ac:dyDescent="0.25">
      <c r="A8" s="8" t="s">
        <v>12</v>
      </c>
      <c r="B8" s="10" t="s">
        <v>5</v>
      </c>
      <c r="C8" s="71"/>
      <c r="D8" s="19"/>
      <c r="E8" s="11">
        <v>26</v>
      </c>
      <c r="F8" s="45">
        <v>26</v>
      </c>
      <c r="G8" s="11">
        <v>26</v>
      </c>
      <c r="H8" s="74">
        <v>26</v>
      </c>
      <c r="I8" s="26"/>
      <c r="J8" s="46">
        <v>12</v>
      </c>
      <c r="K8" s="23"/>
      <c r="L8" s="9"/>
      <c r="M8" s="25"/>
      <c r="N8" s="79"/>
      <c r="O8" s="80"/>
    </row>
    <row r="9" spans="1:15" x14ac:dyDescent="0.25">
      <c r="A9" s="8" t="s">
        <v>13</v>
      </c>
      <c r="B9" s="10" t="s">
        <v>4</v>
      </c>
      <c r="C9" s="72">
        <v>700</v>
      </c>
      <c r="D9" s="13">
        <v>693</v>
      </c>
      <c r="E9" s="12"/>
      <c r="F9" s="47"/>
      <c r="G9" s="12"/>
      <c r="H9" s="47"/>
      <c r="I9" s="28"/>
      <c r="J9" s="48"/>
      <c r="K9" s="23"/>
      <c r="L9" s="24"/>
      <c r="M9" s="25"/>
      <c r="N9" s="79"/>
      <c r="O9" s="80"/>
    </row>
    <row r="10" spans="1:15" ht="30" x14ac:dyDescent="0.25">
      <c r="A10" s="49" t="s">
        <v>14</v>
      </c>
      <c r="B10" s="50" t="s">
        <v>5</v>
      </c>
      <c r="C10" s="71">
        <v>12</v>
      </c>
      <c r="D10" s="19">
        <v>4</v>
      </c>
      <c r="E10" s="11"/>
      <c r="F10" s="47"/>
      <c r="G10" s="12"/>
      <c r="H10" s="47"/>
      <c r="I10" s="28"/>
      <c r="J10" s="48"/>
      <c r="K10" s="23"/>
      <c r="L10" s="9"/>
      <c r="M10" s="27"/>
      <c r="N10" s="79"/>
      <c r="O10" s="80"/>
    </row>
    <row r="11" spans="1:15" s="54" customFormat="1" x14ac:dyDescent="0.25">
      <c r="A11" s="9" t="s">
        <v>15</v>
      </c>
      <c r="B11" s="10" t="s">
        <v>4</v>
      </c>
      <c r="C11" s="71"/>
      <c r="D11" s="19"/>
      <c r="E11" s="11"/>
      <c r="F11" s="47"/>
      <c r="G11" s="12"/>
      <c r="H11" s="47"/>
      <c r="I11" s="28"/>
      <c r="J11" s="48"/>
      <c r="K11" s="51">
        <v>3</v>
      </c>
      <c r="L11" s="52">
        <v>30</v>
      </c>
      <c r="M11" s="53">
        <v>6</v>
      </c>
      <c r="N11" s="81">
        <v>35</v>
      </c>
      <c r="O11" s="82">
        <v>3</v>
      </c>
    </row>
    <row r="12" spans="1:15" s="54" customFormat="1" ht="15.75" thickBot="1" x14ac:dyDescent="0.3">
      <c r="A12" s="9" t="s">
        <v>16</v>
      </c>
      <c r="B12" s="10" t="s">
        <v>5</v>
      </c>
      <c r="C12" s="94"/>
      <c r="D12" s="86"/>
      <c r="E12" s="55"/>
      <c r="F12" s="56"/>
      <c r="G12" s="75"/>
      <c r="H12" s="56"/>
      <c r="I12" s="57"/>
      <c r="J12" s="58"/>
      <c r="K12" s="60">
        <v>12</v>
      </c>
      <c r="L12" s="61">
        <v>12</v>
      </c>
      <c r="M12" s="62">
        <v>12</v>
      </c>
      <c r="N12" s="83">
        <v>4</v>
      </c>
      <c r="O12" s="84">
        <v>4</v>
      </c>
    </row>
    <row r="13" spans="1:15" s="67" customFormat="1" ht="15.75" thickBot="1" x14ac:dyDescent="0.3">
      <c r="A13" s="88" t="s">
        <v>36</v>
      </c>
      <c r="B13" s="95" t="s">
        <v>37</v>
      </c>
      <c r="C13" s="1">
        <v>95</v>
      </c>
      <c r="D13" s="93">
        <v>95</v>
      </c>
      <c r="E13" s="59">
        <v>100</v>
      </c>
      <c r="F13" s="59">
        <v>100</v>
      </c>
      <c r="G13" s="59">
        <v>100</v>
      </c>
      <c r="H13" s="59">
        <v>100</v>
      </c>
      <c r="I13" s="93">
        <v>100</v>
      </c>
      <c r="J13" s="93">
        <v>100</v>
      </c>
      <c r="K13" s="96">
        <v>100</v>
      </c>
      <c r="L13" s="97">
        <v>100</v>
      </c>
      <c r="M13" s="98">
        <v>100</v>
      </c>
      <c r="N13" s="99">
        <v>80</v>
      </c>
      <c r="O13" s="100">
        <v>100</v>
      </c>
    </row>
    <row r="14" spans="1:15" s="67" customFormat="1" ht="15.75" thickBot="1" x14ac:dyDescent="0.3">
      <c r="A14" s="88" t="s">
        <v>39</v>
      </c>
      <c r="B14" s="89" t="s">
        <v>38</v>
      </c>
      <c r="C14" s="14">
        <v>54</v>
      </c>
      <c r="D14" s="92">
        <v>66</v>
      </c>
      <c r="E14" s="17">
        <v>39</v>
      </c>
      <c r="F14" s="17">
        <v>7</v>
      </c>
      <c r="G14" s="17">
        <v>62</v>
      </c>
      <c r="H14" s="17">
        <v>11</v>
      </c>
      <c r="I14" s="92">
        <v>56</v>
      </c>
      <c r="J14" s="92">
        <v>29</v>
      </c>
      <c r="K14" s="101">
        <v>0.35</v>
      </c>
      <c r="L14" s="102">
        <v>16</v>
      </c>
      <c r="M14" s="103">
        <v>7</v>
      </c>
      <c r="N14" s="104">
        <v>2</v>
      </c>
      <c r="O14" s="105">
        <v>5</v>
      </c>
    </row>
    <row r="15" spans="1:15" s="54" customFormat="1" ht="15.75" thickBot="1" x14ac:dyDescent="0.3">
      <c r="A15" s="1" t="s">
        <v>6</v>
      </c>
      <c r="B15" s="2" t="s">
        <v>4</v>
      </c>
      <c r="C15" s="14">
        <f>+C9</f>
        <v>700</v>
      </c>
      <c r="D15" s="29">
        <f>+D9</f>
        <v>693</v>
      </c>
      <c r="E15" s="16">
        <f>+E5+E7</f>
        <v>30</v>
      </c>
      <c r="F15" s="17">
        <f>+F5+F7</f>
        <v>11</v>
      </c>
      <c r="G15" s="18">
        <f>+G5+G7</f>
        <v>30</v>
      </c>
      <c r="H15" s="66">
        <f>+H5+H7</f>
        <v>11</v>
      </c>
      <c r="I15" s="30">
        <f>+I5</f>
        <v>30</v>
      </c>
      <c r="J15" s="31">
        <f>+J7</f>
        <v>11</v>
      </c>
      <c r="K15" s="32">
        <f>+K11</f>
        <v>3</v>
      </c>
      <c r="L15" s="33">
        <f>+L11</f>
        <v>30</v>
      </c>
      <c r="M15" s="34">
        <f>+M11</f>
        <v>6</v>
      </c>
      <c r="N15" s="90">
        <f>+N11</f>
        <v>35</v>
      </c>
      <c r="O15" s="91">
        <f>+O11</f>
        <v>3</v>
      </c>
    </row>
    <row r="16" spans="1:15" s="54" customFormat="1" ht="29.25" thickBot="1" x14ac:dyDescent="0.3">
      <c r="A16" s="14" t="s">
        <v>7</v>
      </c>
      <c r="B16" s="15" t="s">
        <v>8</v>
      </c>
      <c r="C16" s="68">
        <v>248</v>
      </c>
      <c r="D16" s="21">
        <v>248</v>
      </c>
      <c r="E16" s="114">
        <v>103</v>
      </c>
      <c r="F16" s="113"/>
      <c r="G16" s="114">
        <v>103</v>
      </c>
      <c r="H16" s="113"/>
      <c r="I16" s="123">
        <v>103</v>
      </c>
      <c r="J16" s="124"/>
      <c r="K16" s="106">
        <v>112</v>
      </c>
      <c r="L16" s="107"/>
      <c r="M16" s="108"/>
      <c r="N16" s="125">
        <v>112</v>
      </c>
      <c r="O16" s="126"/>
    </row>
    <row r="19" spans="1:14" ht="15.75" x14ac:dyDescent="0.25">
      <c r="A19" s="121" t="s">
        <v>34</v>
      </c>
      <c r="B19" s="121"/>
      <c r="C19" s="121"/>
      <c r="D19" s="121"/>
      <c r="E19" s="121"/>
      <c r="F19" s="121"/>
      <c r="G19" s="121"/>
      <c r="H19" s="121"/>
      <c r="I19" s="121"/>
      <c r="J19" s="121"/>
      <c r="K19" s="121"/>
      <c r="L19" s="121"/>
      <c r="M19" s="121"/>
      <c r="N19" s="121"/>
    </row>
    <row r="20" spans="1:14" ht="15.75" x14ac:dyDescent="0.25">
      <c r="A20" s="121" t="s">
        <v>35</v>
      </c>
      <c r="B20" s="121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</row>
    <row r="21" spans="1:14" ht="15.75" x14ac:dyDescent="0.25">
      <c r="A21" s="120" t="s">
        <v>30</v>
      </c>
      <c r="B21" s="120"/>
      <c r="C21" s="120"/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</row>
    <row r="22" spans="1:14" ht="15.75" x14ac:dyDescent="0.25">
      <c r="A22" s="120" t="s">
        <v>31</v>
      </c>
      <c r="B22" s="120"/>
      <c r="C22" s="120"/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</row>
    <row r="23" spans="1:14" ht="15.75" x14ac:dyDescent="0.25">
      <c r="A23" s="120" t="s">
        <v>27</v>
      </c>
      <c r="B23" s="120"/>
      <c r="C23" s="120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</row>
    <row r="24" spans="1:14" ht="15.75" x14ac:dyDescent="0.25">
      <c r="A24" s="120" t="s">
        <v>28</v>
      </c>
      <c r="B24" s="120"/>
      <c r="C24" s="120"/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</row>
    <row r="25" spans="1:14" ht="15.75" x14ac:dyDescent="0.25">
      <c r="A25" s="120" t="s">
        <v>29</v>
      </c>
      <c r="B25" s="120"/>
      <c r="C25" s="120"/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</row>
  </sheetData>
  <mergeCells count="24">
    <mergeCell ref="A23:N23"/>
    <mergeCell ref="A24:N24"/>
    <mergeCell ref="A25:N25"/>
    <mergeCell ref="N2:O2"/>
    <mergeCell ref="A19:N19"/>
    <mergeCell ref="A20:N20"/>
    <mergeCell ref="A21:N21"/>
    <mergeCell ref="A22:N22"/>
    <mergeCell ref="E2:F2"/>
    <mergeCell ref="G2:H2"/>
    <mergeCell ref="I2:J2"/>
    <mergeCell ref="K2:M2"/>
    <mergeCell ref="A3:A4"/>
    <mergeCell ref="B3:B4"/>
    <mergeCell ref="E3:F3"/>
    <mergeCell ref="G3:H3"/>
    <mergeCell ref="I3:J3"/>
    <mergeCell ref="N3:O3"/>
    <mergeCell ref="E16:F16"/>
    <mergeCell ref="G16:H16"/>
    <mergeCell ref="I16:J16"/>
    <mergeCell ref="K16:M16"/>
    <mergeCell ref="N16:O16"/>
    <mergeCell ref="K3:M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BIRŠTONAS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Rasa Opolskiene</dc:creator>
  <cp:lastModifiedBy>Viktorija Zautrė</cp:lastModifiedBy>
  <dcterms:created xsi:type="dcterms:W3CDTF">2022-06-30T09:49:32Z</dcterms:created>
  <dcterms:modified xsi:type="dcterms:W3CDTF">2022-10-25T06:42:16Z</dcterms:modified>
</cp:coreProperties>
</file>