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irkimai\Desktop\Laura\Pasiulymu pateikimas\2024\2024 12 09-13\745761-197203 Vilniaus m. sav. adm. VMKL Dezinf. ir sterilizacijos priem\Pateikta\"/>
    </mc:Choice>
  </mc:AlternateContent>
  <xr:revisionPtr revIDLastSave="0" documentId="13_ncr:1_{6F969CF8-D23B-4EA1-B63C-8B51E20FEABA}" xr6:coauthVersionLast="45" xr6:coauthVersionMax="47" xr10:uidLastSave="{00000000-0000-0000-0000-000000000000}"/>
  <bookViews>
    <workbookView xWindow="-120" yWindow="-120" windowWidth="29040" windowHeight="15840" tabRatio="502" xr2:uid="{00000000-000D-0000-FFFF-FFFF00000000}"/>
  </bookViews>
  <sheets>
    <sheet name="Techninė specifikacija dezas 24" sheetId="1" r:id="rId1"/>
  </sheets>
  <definedNames>
    <definedName name="_xlnm._FilterDatabase" localSheetId="0" hidden="1">'Techninė specifikacija dezas 24'!$A$14:$L$18</definedName>
    <definedName name="_xlnm.Print_Area" localSheetId="0">'Techninė specifikacija dezas 24'!$A$2:$N$18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1" l="1"/>
  <c r="I17" i="1" s="1"/>
  <c r="H16" i="1"/>
  <c r="I16" i="1" s="1"/>
  <c r="I18" i="1" l="1"/>
  <c r="H18" i="1"/>
</calcChain>
</file>

<file path=xl/sharedStrings.xml><?xml version="1.0" encoding="utf-8"?>
<sst xmlns="http://schemas.openxmlformats.org/spreadsheetml/2006/main" count="37" uniqueCount="35">
  <si>
    <t>TECHNINĖ SPECIFIKACIJA</t>
  </si>
  <si>
    <t>Bendrieji reikalavimai:</t>
  </si>
  <si>
    <r>
      <rPr>
        <sz val="12"/>
        <color rgb="FF000000"/>
        <rFont val="Times New Roman"/>
        <family val="1"/>
        <charset val="186"/>
      </rPr>
      <t>1. S</t>
    </r>
    <r>
      <rPr>
        <sz val="12"/>
        <color theme="1"/>
        <rFont val="Times New Roman"/>
        <family val="1"/>
        <charset val="186"/>
      </rPr>
      <t xml:space="preserve">iūlomos prekės turi būti paženklintos CE ženklu </t>
    </r>
    <r>
      <rPr>
        <sz val="8"/>
        <color theme="1"/>
        <rFont val="Times New Roman"/>
        <family val="1"/>
        <charset val="186"/>
      </rPr>
      <t> </t>
    </r>
    <r>
      <rPr>
        <sz val="12"/>
        <color theme="1"/>
        <rFont val="Times New Roman"/>
        <family val="1"/>
        <charset val="186"/>
      </rPr>
      <t>(turėtų CE sertifikatą) (medicininės prekės). Iškilus klausimams ar neaiškumams dėl siūlomų prekių tinkamumo ar kokybės, ir CVP IS priemonėmis paprašius, tiekėjai privalo per nurodytą terminą pateikti oficialių kokybės kontrolės institucijų ar pripažintų kompetenciją turinčių agentūrų išduotus CE sertifikatus arba lygiaverčius dokumentus, patvirtinančius, kad Tiekėjo siūlomos prekės atitinka Europos sąjungos direktyvų nustatytus reikalavimus.</t>
    </r>
  </si>
  <si>
    <t>2. Biocidų autorizacijos liudijimai (taikoma tik siūlant dezinfekcijos medžiagas (biocidus). Pateikti su pasiūlymu.</t>
  </si>
  <si>
    <t>Pirkimo dalies Nr.</t>
  </si>
  <si>
    <t>Pavadinimas</t>
  </si>
  <si>
    <t>Mato vienetas</t>
  </si>
  <si>
    <t>Maksimalus kiekis</t>
  </si>
  <si>
    <t>Reikalavimai</t>
  </si>
  <si>
    <t>Vieneto kaina Eur be PVM</t>
  </si>
  <si>
    <t>PVM tarifas %</t>
  </si>
  <si>
    <t>Bendra pasiūlymo kaina, Eur be PVM</t>
  </si>
  <si>
    <t>Bendra pasiūlymo kaina, Eur su PVM</t>
  </si>
  <si>
    <t>Siūloma prekė</t>
  </si>
  <si>
    <t>Siūloma pakuotė</t>
  </si>
  <si>
    <t>Siūlomos pakuotės kaina Eur su PVM</t>
  </si>
  <si>
    <t>Pavadinimas, kilmės šalis, gamintojas</t>
  </si>
  <si>
    <t>-</t>
  </si>
  <si>
    <t xml:space="preserve">Lanksčių ir kietų endoskopų ploviklis automatinėms endoskopų plovimo - dezinfekavimo mašinoms </t>
  </si>
  <si>
    <t xml:space="preserve">Lanksčių ir kietų endoskopų dezinfekavimo medžiaga automatinėms plovimo – dezinfekavimo mašinoms </t>
  </si>
  <si>
    <r>
      <t xml:space="preserve">Endoskopų plovimo ir dezinfekcijos priemonės automatinėms mašinoms </t>
    </r>
    <r>
      <rPr>
        <sz val="12"/>
        <rFont val="Times New Roman"/>
        <family val="1"/>
        <charset val="186"/>
      </rPr>
      <t>(Būtina pateikti pasiūlymą visoms pirkimo dalies pozicijoms)</t>
    </r>
  </si>
  <si>
    <t>4. Perkančiosios organizacijos prašymu, dalyvis privalės per 5 (penkias) darbo dienas pateikti siūlomų prekių pavyzdžius adresu Antakalnio g. 57, LT-10207 Vilnius.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ir prekių gavėjas neįsipareigoja apmokėti už pateiktus išbandyti prekių pavyzdžius.</t>
  </si>
  <si>
    <t>DEZINFEKCIJOS IR STERILIZACIJOS PRIEMONIŲ PIRKIMO II</t>
  </si>
  <si>
    <t>1.1.</t>
  </si>
  <si>
    <t>1.2.</t>
  </si>
  <si>
    <t>1 pirkimo dalis iš viso:</t>
  </si>
  <si>
    <t>Maksimali perkančiajai organizacijai priimtina pirkimo dalies kaina Eur įskaitant visus mokesčius. Pasiūlymas, kuriame nurodyta kaina yra didesnė, bus atmestas kaip neatitinkantis pirkimo dokumentuose nustatytų reikalavimų.</t>
  </si>
  <si>
    <t>3. Darbo instrukcijos (taikoma 1, 2, 4, 5 pirkimo dalims). Pateikti su pasiūlymu.</t>
  </si>
  <si>
    <t>L</t>
  </si>
  <si>
    <r>
      <t xml:space="preserve">Tinka plovimo ir dezinfekavimo mašinoms "Wassenburg WD415".
Pateikti patvirtinančius dokumentus.
Pakuotė: 5 L
</t>
    </r>
    <r>
      <rPr>
        <b/>
        <sz val="10"/>
        <rFont val="Times New Roman"/>
        <family val="1"/>
      </rPr>
      <t>1.1. neodisher MediClean Forte, 1 pdf psl., Etikete neodisher MediClean Forte, Gamintojo patvirtinimas, https://www.drweigert.com/com/products-system-solutions/product/neodisher-mediclean-forte</t>
    </r>
    <r>
      <rPr>
        <sz val="10"/>
        <rFont val="Times New Roman"/>
        <family val="1"/>
        <charset val="186"/>
      </rPr>
      <t xml:space="preserve">
</t>
    </r>
  </si>
  <si>
    <r>
      <t xml:space="preserve">Tinka plovimo ir dezinfekavimo mašinoms "Wassenburg WD415".
Pateikti patvirtinančius dokumentus.
Sudėtis: 15 proc. peracto rūgšties. Sudėtyje nėra aldehidų ir ketvirtinių amonio junginių. 
Pakuotė: 4.75 L
</t>
    </r>
    <r>
      <rPr>
        <b/>
        <sz val="10"/>
        <rFont val="Times New Roman"/>
        <family val="1"/>
      </rPr>
      <t>1.2. neodisher EndoSept PAC, 1-2 pdf psl., Etikete neodisher EndoSept PAC, Gamintojo patvirtinimas, https://www.drweigert.com/com/products-system-solutions/product/neodisher-endo-sept-pac</t>
    </r>
  </si>
  <si>
    <t>5 L</t>
  </si>
  <si>
    <t>4,75 L</t>
  </si>
  <si>
    <t>neodisher MediClean Forte, Vokietija, Dr.Weigert</t>
  </si>
  <si>
    <t>neodisher endoSept PAC, Vokietija, Dr.Weigert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</si>
</sst>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0" x14ac:knownFonts="1">
    <font>
      <sz val="11"/>
      <color theme="1"/>
      <name val="Calibri"/>
      <family val="2"/>
      <charset val="186"/>
      <scheme val="minor"/>
    </font>
    <font>
      <b/>
      <sz val="12"/>
      <color rgb="FF000000"/>
      <name val="Times New Roman"/>
      <family val="1"/>
      <charset val="186"/>
    </font>
    <font>
      <sz val="12"/>
      <color rgb="FF000000"/>
      <name val="Times New Roman"/>
      <family val="1"/>
      <charset val="186"/>
    </font>
    <font>
      <sz val="12"/>
      <color theme="1"/>
      <name val="Times New Roman"/>
      <family val="1"/>
      <charset val="186"/>
    </font>
    <font>
      <sz val="8"/>
      <color theme="1"/>
      <name val="Calibri"/>
      <family val="2"/>
      <charset val="186"/>
      <scheme val="minor"/>
    </font>
    <font>
      <sz val="11"/>
      <color rgb="FF00B050"/>
      <name val="Calibri"/>
      <family val="2"/>
      <charset val="186"/>
      <scheme val="minor"/>
    </font>
    <font>
      <sz val="10"/>
      <color theme="1"/>
      <name val="Calibri"/>
      <family val="2"/>
      <charset val="186"/>
      <scheme val="minor"/>
    </font>
    <font>
      <sz val="8"/>
      <color theme="1"/>
      <name val="Times New Roman"/>
      <family val="1"/>
      <charset val="186"/>
    </font>
    <font>
      <strike/>
      <sz val="12"/>
      <color rgb="FFFF0000"/>
      <name val="Times New Roman"/>
      <family val="1"/>
      <charset val="186"/>
    </font>
    <font>
      <sz val="12"/>
      <name val="Times New Roman"/>
      <family val="1"/>
      <charset val="186"/>
    </font>
    <font>
      <b/>
      <sz val="12"/>
      <name val="Times New Roman"/>
      <family val="1"/>
      <charset val="186"/>
    </font>
    <font>
      <b/>
      <sz val="12"/>
      <color theme="1"/>
      <name val="Times New Roman"/>
      <family val="1"/>
      <charset val="186"/>
    </font>
    <font>
      <sz val="11"/>
      <color theme="1"/>
      <name val="Calibri"/>
      <family val="2"/>
      <charset val="186"/>
      <scheme val="minor"/>
    </font>
    <font>
      <sz val="10"/>
      <name val="Times New Roman"/>
      <family val="1"/>
      <charset val="186"/>
    </font>
    <font>
      <sz val="11"/>
      <name val="Times New Roman"/>
      <family val="1"/>
      <charset val="186"/>
    </font>
    <font>
      <sz val="11"/>
      <name val="Calibri"/>
      <family val="2"/>
      <charset val="186"/>
      <scheme val="minor"/>
    </font>
    <font>
      <i/>
      <sz val="8"/>
      <name val="Times New Roman"/>
      <family val="1"/>
      <charset val="186"/>
    </font>
    <font>
      <b/>
      <sz val="11"/>
      <name val="Calibri"/>
      <family val="2"/>
      <charset val="186"/>
      <scheme val="minor"/>
    </font>
    <font>
      <b/>
      <sz val="11"/>
      <color rgb="FFFF0000"/>
      <name val="Times New Roman"/>
      <family val="1"/>
      <charset val="186"/>
    </font>
    <font>
      <b/>
      <sz val="10"/>
      <name val="Times New Roman"/>
      <family val="1"/>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9" fontId="12" fillId="0" borderId="0" applyFont="0" applyFill="0" applyBorder="0" applyAlignment="0" applyProtection="0"/>
  </cellStyleXfs>
  <cellXfs count="57">
    <xf numFmtId="0" fontId="0" fillId="0" borderId="0" xfId="0"/>
    <xf numFmtId="0" fontId="0" fillId="0" borderId="0" xfId="0" applyAlignment="1">
      <alignment vertical="center" wrapText="1"/>
    </xf>
    <xf numFmtId="0" fontId="5" fillId="0" borderId="0" xfId="0" applyFont="1" applyAlignment="1">
      <alignment vertical="center"/>
    </xf>
    <xf numFmtId="0" fontId="4" fillId="0" borderId="0" xfId="0" applyFont="1" applyAlignment="1">
      <alignment vertical="center"/>
    </xf>
    <xf numFmtId="0" fontId="7" fillId="0" borderId="0" xfId="0" applyFont="1" applyAlignment="1">
      <alignment horizontal="justify" vertical="center"/>
    </xf>
    <xf numFmtId="0" fontId="6" fillId="0" borderId="0" xfId="0" applyFont="1"/>
    <xf numFmtId="0" fontId="6" fillId="0" borderId="0" xfId="0" applyFont="1" applyAlignment="1">
      <alignment vertical="center"/>
    </xf>
    <xf numFmtId="0" fontId="3" fillId="0" borderId="0" xfId="0" applyFont="1" applyAlignment="1">
      <alignment vertical="center"/>
    </xf>
    <xf numFmtId="0" fontId="4" fillId="0" borderId="0" xfId="0" applyFont="1" applyAlignment="1">
      <alignment horizontal="justify" vertical="center"/>
    </xf>
    <xf numFmtId="0" fontId="3" fillId="0" borderId="0" xfId="0" applyFont="1" applyAlignment="1">
      <alignment horizontal="justify" vertical="center"/>
    </xf>
    <xf numFmtId="0" fontId="8" fillId="0" borderId="0" xfId="0" applyFont="1" applyAlignment="1">
      <alignment vertical="center"/>
    </xf>
    <xf numFmtId="0" fontId="9" fillId="0" borderId="1" xfId="0" applyFont="1" applyBorder="1" applyAlignment="1">
      <alignment horizontal="center" vertical="center" wrapText="1"/>
    </xf>
    <xf numFmtId="0" fontId="6" fillId="0" borderId="0" xfId="0" applyFont="1" applyAlignment="1">
      <alignment vertical="center" wrapText="1"/>
    </xf>
    <xf numFmtId="0" fontId="10" fillId="2" borderId="1" xfId="0" applyFont="1" applyFill="1" applyBorder="1" applyAlignment="1">
      <alignment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3" fillId="0" borderId="0" xfId="0" applyFont="1" applyAlignment="1">
      <alignment horizontal="left" vertical="center"/>
    </xf>
    <xf numFmtId="0" fontId="11" fillId="2" borderId="0" xfId="0" applyFont="1" applyFill="1" applyAlignment="1">
      <alignment horizontal="center" vertical="center" wrapText="1"/>
    </xf>
    <xf numFmtId="0" fontId="15" fillId="0" borderId="0" xfId="0" applyFont="1"/>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xf>
    <xf numFmtId="0" fontId="16" fillId="0" borderId="6" xfId="0" applyFont="1" applyBorder="1" applyAlignment="1">
      <alignment horizontal="center"/>
    </xf>
    <xf numFmtId="0" fontId="15" fillId="0" borderId="1" xfId="0" applyFont="1" applyBorder="1" applyAlignment="1">
      <alignment vertical="center" wrapText="1"/>
    </xf>
    <xf numFmtId="0" fontId="15" fillId="0" borderId="1" xfId="0" applyFont="1" applyBorder="1"/>
    <xf numFmtId="0" fontId="13" fillId="2" borderId="1" xfId="0" applyFont="1" applyFill="1" applyBorder="1" applyAlignment="1">
      <alignment vertical="center" wrapText="1"/>
    </xf>
    <xf numFmtId="164" fontId="15" fillId="0" borderId="1" xfId="0" applyNumberFormat="1" applyFont="1" applyBorder="1" applyAlignment="1">
      <alignment horizontal="center" vertical="top" wrapText="1"/>
    </xf>
    <xf numFmtId="9" fontId="15" fillId="0" borderId="1" xfId="1" applyFont="1" applyBorder="1" applyAlignment="1">
      <alignment horizontal="center" vertical="top" wrapText="1"/>
    </xf>
    <xf numFmtId="2" fontId="15" fillId="0" borderId="1" xfId="0" applyNumberFormat="1" applyFont="1" applyBorder="1" applyAlignment="1">
      <alignment horizontal="center" vertical="top" wrapText="1"/>
    </xf>
    <xf numFmtId="2" fontId="17" fillId="0" borderId="1" xfId="0" applyNumberFormat="1" applyFont="1" applyBorder="1" applyAlignment="1">
      <alignment vertical="center" wrapText="1"/>
    </xf>
    <xf numFmtId="0" fontId="10" fillId="2" borderId="1" xfId="0" applyFont="1" applyFill="1" applyBorder="1" applyAlignment="1">
      <alignment horizontal="righ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xf>
    <xf numFmtId="0" fontId="15" fillId="0" borderId="0" xfId="0" applyFont="1" applyAlignment="1">
      <alignment horizontal="center" vertical="center"/>
    </xf>
    <xf numFmtId="2" fontId="10" fillId="0" borderId="1" xfId="0" applyNumberFormat="1" applyFont="1" applyBorder="1" applyAlignment="1">
      <alignment horizontal="center" vertical="center" wrapText="1"/>
    </xf>
    <xf numFmtId="0" fontId="15" fillId="0" borderId="1" xfId="0" applyFont="1" applyBorder="1" applyAlignment="1">
      <alignment wrapText="1"/>
    </xf>
    <xf numFmtId="0" fontId="18" fillId="0" borderId="1" xfId="0"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 fillId="2" borderId="0" xfId="0" applyFont="1" applyFill="1" applyAlignment="1">
      <alignment horizontal="center"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 fillId="2" borderId="0" xfId="0" applyFont="1" applyFill="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1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54"/>
  <sheetViews>
    <sheetView tabSelected="1" topLeftCell="A12" zoomScale="80" zoomScaleNormal="80" zoomScaleSheetLayoutView="55" workbookViewId="0">
      <selection activeCell="J30" sqref="J30"/>
    </sheetView>
  </sheetViews>
  <sheetFormatPr defaultRowHeight="15" x14ac:dyDescent="0.25"/>
  <cols>
    <col min="2" max="2" width="21.140625" customWidth="1"/>
    <col min="3" max="3" width="9.7109375" customWidth="1"/>
    <col min="4" max="4" width="13.28515625" customWidth="1"/>
    <col min="5" max="5" width="54.5703125" style="5" customWidth="1"/>
    <col min="6" max="6" width="20" customWidth="1"/>
    <col min="7" max="7" width="15.85546875" customWidth="1"/>
    <col min="8" max="12" width="20" customWidth="1"/>
    <col min="13" max="13" width="41.85546875" customWidth="1"/>
    <col min="14" max="14" width="12.28515625" customWidth="1"/>
  </cols>
  <sheetData>
    <row r="2" spans="1:14" ht="15.75" x14ac:dyDescent="0.25">
      <c r="A2" s="42" t="s">
        <v>22</v>
      </c>
      <c r="B2" s="42"/>
      <c r="C2" s="42"/>
      <c r="D2" s="42"/>
      <c r="E2" s="42"/>
      <c r="F2" s="1"/>
      <c r="G2" s="1"/>
    </row>
    <row r="3" spans="1:14" ht="15.75" x14ac:dyDescent="0.25">
      <c r="A3" s="42" t="s">
        <v>0</v>
      </c>
      <c r="B3" s="42"/>
      <c r="C3" s="42"/>
      <c r="D3" s="42"/>
      <c r="E3" s="42"/>
      <c r="F3" s="1"/>
      <c r="G3" s="1"/>
    </row>
    <row r="4" spans="1:14" ht="15.75" x14ac:dyDescent="0.25">
      <c r="A4" s="17"/>
      <c r="B4" s="17"/>
      <c r="C4" s="17"/>
      <c r="D4" s="19"/>
      <c r="E4" s="19"/>
      <c r="F4" s="1"/>
      <c r="G4" s="1"/>
    </row>
    <row r="5" spans="1:14" ht="15.75" x14ac:dyDescent="0.25">
      <c r="A5" s="47" t="s">
        <v>1</v>
      </c>
      <c r="B5" s="47"/>
      <c r="C5" s="47"/>
      <c r="D5" s="19"/>
      <c r="E5" s="19"/>
      <c r="F5" s="1"/>
      <c r="G5" s="1"/>
    </row>
    <row r="6" spans="1:14" ht="48.75" customHeight="1" x14ac:dyDescent="0.25">
      <c r="A6" s="48" t="s">
        <v>2</v>
      </c>
      <c r="B6" s="48"/>
      <c r="C6" s="48"/>
      <c r="D6" s="48"/>
      <c r="E6" s="48"/>
      <c r="F6" s="48"/>
      <c r="G6" s="48"/>
      <c r="H6" s="48"/>
      <c r="I6" s="48"/>
      <c r="J6" s="48"/>
    </row>
    <row r="7" spans="1:14" ht="15.75" x14ac:dyDescent="0.25">
      <c r="A7" s="49" t="s">
        <v>3</v>
      </c>
      <c r="B7" s="49"/>
      <c r="C7" s="49"/>
      <c r="D7" s="49"/>
      <c r="E7" s="49"/>
      <c r="F7" s="49"/>
      <c r="G7" s="49"/>
      <c r="H7" s="49"/>
      <c r="I7" s="49"/>
      <c r="J7" s="49"/>
    </row>
    <row r="8" spans="1:14" ht="15.75" x14ac:dyDescent="0.25">
      <c r="A8" s="49" t="s">
        <v>27</v>
      </c>
      <c r="B8" s="49"/>
      <c r="C8" s="49"/>
      <c r="D8" s="49"/>
      <c r="E8" s="49"/>
      <c r="F8" s="49"/>
      <c r="G8" s="49"/>
      <c r="H8" s="49"/>
      <c r="I8" s="49"/>
      <c r="J8" s="49"/>
    </row>
    <row r="9" spans="1:14" ht="55.5" customHeight="1" x14ac:dyDescent="0.25">
      <c r="A9" s="48" t="s">
        <v>21</v>
      </c>
      <c r="B9" s="48"/>
      <c r="C9" s="48"/>
      <c r="D9" s="48"/>
      <c r="E9" s="48"/>
      <c r="F9" s="48"/>
      <c r="G9" s="48"/>
      <c r="H9" s="48"/>
      <c r="I9" s="48"/>
      <c r="J9" s="48"/>
    </row>
    <row r="10" spans="1:14" ht="20.25" customHeight="1" x14ac:dyDescent="0.25">
      <c r="A10" s="49"/>
      <c r="B10" s="49"/>
      <c r="C10" s="49"/>
      <c r="D10" s="49"/>
      <c r="E10" s="49"/>
      <c r="F10" s="49"/>
      <c r="G10" s="49"/>
      <c r="H10" s="49"/>
      <c r="I10" s="49"/>
      <c r="J10" s="49"/>
    </row>
    <row r="11" spans="1:14" ht="15.75" x14ac:dyDescent="0.25">
      <c r="A11" s="18"/>
      <c r="B11" s="18"/>
      <c r="C11" s="18"/>
      <c r="D11" s="18"/>
      <c r="E11" s="18"/>
      <c r="F11" s="18"/>
      <c r="G11" s="18"/>
      <c r="H11" s="18"/>
      <c r="I11" s="18"/>
      <c r="J11" s="18"/>
    </row>
    <row r="12" spans="1:14" ht="15" customHeight="1" x14ac:dyDescent="0.25">
      <c r="A12" s="43" t="s">
        <v>4</v>
      </c>
      <c r="B12" s="43" t="s">
        <v>5</v>
      </c>
      <c r="C12" s="43" t="s">
        <v>6</v>
      </c>
      <c r="D12" s="43" t="s">
        <v>7</v>
      </c>
      <c r="E12" s="45" t="s">
        <v>8</v>
      </c>
      <c r="F12" s="55" t="s">
        <v>9</v>
      </c>
      <c r="G12" s="55" t="s">
        <v>10</v>
      </c>
      <c r="H12" s="53" t="s">
        <v>11</v>
      </c>
      <c r="I12" s="53" t="s">
        <v>12</v>
      </c>
      <c r="J12" s="50" t="s">
        <v>13</v>
      </c>
      <c r="K12" s="51"/>
      <c r="L12" s="52"/>
      <c r="M12" s="38" t="s">
        <v>26</v>
      </c>
      <c r="N12" s="20"/>
    </row>
    <row r="13" spans="1:14" ht="83.45" customHeight="1" x14ac:dyDescent="0.25">
      <c r="A13" s="44"/>
      <c r="B13" s="44"/>
      <c r="C13" s="44"/>
      <c r="D13" s="44"/>
      <c r="E13" s="46"/>
      <c r="F13" s="56"/>
      <c r="G13" s="56"/>
      <c r="H13" s="54"/>
      <c r="I13" s="54"/>
      <c r="J13" s="11" t="s">
        <v>14</v>
      </c>
      <c r="K13" s="11" t="s">
        <v>15</v>
      </c>
      <c r="L13" s="11" t="s">
        <v>16</v>
      </c>
      <c r="M13" s="38"/>
      <c r="N13" s="20"/>
    </row>
    <row r="14" spans="1:14" x14ac:dyDescent="0.25">
      <c r="A14" s="21">
        <v>1</v>
      </c>
      <c r="B14" s="21">
        <v>2</v>
      </c>
      <c r="C14" s="21">
        <v>3</v>
      </c>
      <c r="D14" s="21">
        <v>4</v>
      </c>
      <c r="E14" s="21">
        <v>5</v>
      </c>
      <c r="F14" s="22">
        <v>6</v>
      </c>
      <c r="G14" s="22">
        <v>7</v>
      </c>
      <c r="H14" s="23">
        <v>9</v>
      </c>
      <c r="I14" s="23">
        <v>10</v>
      </c>
      <c r="J14" s="24">
        <v>11</v>
      </c>
      <c r="K14" s="24">
        <v>12</v>
      </c>
      <c r="L14" s="24">
        <v>13</v>
      </c>
      <c r="M14" s="34">
        <v>14</v>
      </c>
      <c r="N14" s="20"/>
    </row>
    <row r="15" spans="1:14" ht="40.5" customHeight="1" x14ac:dyDescent="0.25">
      <c r="A15" s="16">
        <v>1</v>
      </c>
      <c r="B15" s="39" t="s">
        <v>20</v>
      </c>
      <c r="C15" s="40"/>
      <c r="D15" s="40"/>
      <c r="E15" s="41"/>
      <c r="F15" s="25"/>
      <c r="G15" s="26"/>
      <c r="H15" s="25"/>
      <c r="I15" s="25"/>
      <c r="J15" s="26"/>
      <c r="K15" s="26"/>
      <c r="L15" s="26"/>
      <c r="M15" s="26"/>
      <c r="N15" s="20"/>
    </row>
    <row r="16" spans="1:14" ht="145.5" customHeight="1" x14ac:dyDescent="0.25">
      <c r="A16" s="15" t="s">
        <v>23</v>
      </c>
      <c r="B16" s="14" t="s">
        <v>18</v>
      </c>
      <c r="C16" s="15" t="s">
        <v>28</v>
      </c>
      <c r="D16" s="15">
        <v>310</v>
      </c>
      <c r="E16" s="27" t="s">
        <v>29</v>
      </c>
      <c r="F16" s="28">
        <v>6.7</v>
      </c>
      <c r="G16" s="29">
        <v>0.21</v>
      </c>
      <c r="H16" s="30">
        <f t="shared" ref="H16:H17" si="0">F16*D16</f>
        <v>2077</v>
      </c>
      <c r="I16" s="30">
        <f t="shared" ref="I16:I17" si="1">H16+H16*G16</f>
        <v>2513.17</v>
      </c>
      <c r="J16" s="26" t="s">
        <v>31</v>
      </c>
      <c r="K16" s="26">
        <v>40.54</v>
      </c>
      <c r="L16" s="37" t="s">
        <v>33</v>
      </c>
      <c r="M16" s="26"/>
      <c r="N16" s="20"/>
    </row>
    <row r="17" spans="1:14" ht="160.5" customHeight="1" x14ac:dyDescent="0.25">
      <c r="A17" s="15" t="s">
        <v>24</v>
      </c>
      <c r="B17" s="14" t="s">
        <v>19</v>
      </c>
      <c r="C17" s="15" t="s">
        <v>28</v>
      </c>
      <c r="D17" s="15">
        <v>620</v>
      </c>
      <c r="E17" s="27" t="s">
        <v>30</v>
      </c>
      <c r="F17" s="28">
        <v>25.18</v>
      </c>
      <c r="G17" s="29">
        <v>0.21</v>
      </c>
      <c r="H17" s="30">
        <f t="shared" si="0"/>
        <v>15611.6</v>
      </c>
      <c r="I17" s="30">
        <f t="shared" si="1"/>
        <v>18890.036</v>
      </c>
      <c r="J17" s="26" t="s">
        <v>32</v>
      </c>
      <c r="K17" s="26">
        <v>144.72</v>
      </c>
      <c r="L17" s="37" t="s">
        <v>34</v>
      </c>
      <c r="M17" s="26"/>
      <c r="N17" s="20"/>
    </row>
    <row r="18" spans="1:14" ht="15.75" x14ac:dyDescent="0.25">
      <c r="A18" s="35"/>
      <c r="B18" s="13"/>
      <c r="C18" s="13"/>
      <c r="D18" s="13"/>
      <c r="E18" s="32" t="s">
        <v>25</v>
      </c>
      <c r="F18" s="33" t="s">
        <v>17</v>
      </c>
      <c r="G18" s="34" t="s">
        <v>17</v>
      </c>
      <c r="H18" s="31">
        <f>SUM(H16:H17)</f>
        <v>17688.599999999999</v>
      </c>
      <c r="I18" s="31">
        <f>SUM(I16:I17)</f>
        <v>21403.205999999998</v>
      </c>
      <c r="J18" s="26"/>
      <c r="K18" s="26"/>
      <c r="L18" s="26"/>
      <c r="M18" s="36">
        <v>44320.58</v>
      </c>
      <c r="N18" s="20"/>
    </row>
    <row r="19" spans="1:14" x14ac:dyDescent="0.25">
      <c r="A19" s="1"/>
      <c r="B19" s="1"/>
      <c r="C19" s="1"/>
      <c r="D19" s="1"/>
      <c r="E19" s="12"/>
      <c r="F19" s="1"/>
      <c r="G19" s="1"/>
    </row>
    <row r="21" spans="1:14" x14ac:dyDescent="0.25">
      <c r="A21" s="2"/>
    </row>
    <row r="22" spans="1:14" x14ac:dyDescent="0.25">
      <c r="A22" s="3"/>
    </row>
    <row r="23" spans="1:14" x14ac:dyDescent="0.25">
      <c r="A23" s="3"/>
    </row>
    <row r="24" spans="1:14" x14ac:dyDescent="0.25">
      <c r="A24" s="3"/>
    </row>
    <row r="25" spans="1:14" x14ac:dyDescent="0.25">
      <c r="A25" s="3"/>
    </row>
    <row r="26" spans="1:14" x14ac:dyDescent="0.25">
      <c r="A26" s="3"/>
    </row>
    <row r="27" spans="1:14" x14ac:dyDescent="0.25">
      <c r="A27" s="3"/>
    </row>
    <row r="28" spans="1:14" x14ac:dyDescent="0.25">
      <c r="A28" s="3"/>
    </row>
    <row r="29" spans="1:14" x14ac:dyDescent="0.25">
      <c r="A29" s="3"/>
    </row>
    <row r="30" spans="1:14" x14ac:dyDescent="0.25">
      <c r="A30" s="3"/>
    </row>
    <row r="31" spans="1:14" x14ac:dyDescent="0.25">
      <c r="A31" s="3"/>
    </row>
    <row r="33" spans="1:1" x14ac:dyDescent="0.25">
      <c r="A33" s="4"/>
    </row>
    <row r="34" spans="1:1" x14ac:dyDescent="0.25">
      <c r="A34" s="6"/>
    </row>
    <row r="35" spans="1:1" x14ac:dyDescent="0.25">
      <c r="A35" s="3"/>
    </row>
    <row r="36" spans="1:1" ht="15.75" x14ac:dyDescent="0.25">
      <c r="A36" s="7"/>
    </row>
    <row r="37" spans="1:1" ht="15.75" x14ac:dyDescent="0.25">
      <c r="A37" s="7"/>
    </row>
    <row r="38" spans="1:1" ht="15.75" x14ac:dyDescent="0.25">
      <c r="A38" s="7"/>
    </row>
    <row r="39" spans="1:1" ht="15.75" x14ac:dyDescent="0.25">
      <c r="A39" s="7"/>
    </row>
    <row r="40" spans="1:1" ht="15.75" x14ac:dyDescent="0.25">
      <c r="A40" s="7"/>
    </row>
    <row r="41" spans="1:1" ht="15.75" x14ac:dyDescent="0.25">
      <c r="A41" s="7"/>
    </row>
    <row r="42" spans="1:1" ht="15.75" x14ac:dyDescent="0.25">
      <c r="A42" s="7"/>
    </row>
    <row r="43" spans="1:1" ht="15.75" x14ac:dyDescent="0.25">
      <c r="A43" s="7"/>
    </row>
    <row r="44" spans="1:1" x14ac:dyDescent="0.25">
      <c r="A44" s="8"/>
    </row>
    <row r="45" spans="1:1" ht="15.75" x14ac:dyDescent="0.25">
      <c r="A45" s="9"/>
    </row>
    <row r="46" spans="1:1" ht="15.75" x14ac:dyDescent="0.25">
      <c r="A46" s="9"/>
    </row>
    <row r="47" spans="1:1" ht="15.75" x14ac:dyDescent="0.25">
      <c r="A47" s="9"/>
    </row>
    <row r="48" spans="1:1" ht="15.75" x14ac:dyDescent="0.25">
      <c r="A48" s="9"/>
    </row>
    <row r="49" spans="1:1" ht="15.75" x14ac:dyDescent="0.25">
      <c r="A49" s="9"/>
    </row>
    <row r="50" spans="1:1" ht="15.75" x14ac:dyDescent="0.25">
      <c r="A50" s="9"/>
    </row>
    <row r="51" spans="1:1" ht="15.75" x14ac:dyDescent="0.25">
      <c r="A51" s="9"/>
    </row>
    <row r="52" spans="1:1" ht="15.75" x14ac:dyDescent="0.25">
      <c r="A52" s="10"/>
    </row>
    <row r="53" spans="1:1" x14ac:dyDescent="0.25">
      <c r="A53" s="4"/>
    </row>
    <row r="54" spans="1:1" x14ac:dyDescent="0.25">
      <c r="A54" s="6"/>
    </row>
  </sheetData>
  <autoFilter ref="A14:L18" xr:uid="{00000000-0009-0000-0000-000000000000}"/>
  <mergeCells count="20">
    <mergeCell ref="I12:I13"/>
    <mergeCell ref="A9:J9"/>
    <mergeCell ref="B15:E15"/>
    <mergeCell ref="G12:G13"/>
    <mergeCell ref="F12:F13"/>
    <mergeCell ref="A10:J10"/>
    <mergeCell ref="M12:M13"/>
    <mergeCell ref="A2:E2"/>
    <mergeCell ref="A3:E3"/>
    <mergeCell ref="A12:A13"/>
    <mergeCell ref="B12:B13"/>
    <mergeCell ref="C12:C13"/>
    <mergeCell ref="D12:D13"/>
    <mergeCell ref="E12:E13"/>
    <mergeCell ref="A5:C5"/>
    <mergeCell ref="A6:J6"/>
    <mergeCell ref="A7:J7"/>
    <mergeCell ref="A8:J8"/>
    <mergeCell ref="J12:L12"/>
    <mergeCell ref="H12:H13"/>
  </mergeCells>
  <pageMargins left="0.7" right="0.7" top="0.75" bottom="0.75" header="0.3" footer="0.3"/>
  <pageSetup paperSize="9" scale="3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3F614D-3BD8-415D-AB34-820F4C04CBA7}">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672B6BE4-1317-44D4-B495-4E058F079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B39B5D-1E2C-4918-83D8-D6E4BB5C52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Techninė specifikacija dezas 24</vt:lpstr>
      <vt:lpstr>'Techninė specifikacija dezas 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Pirkimai</cp:lastModifiedBy>
  <cp:revision/>
  <dcterms:created xsi:type="dcterms:W3CDTF">2024-03-14T10:44:49Z</dcterms:created>
  <dcterms:modified xsi:type="dcterms:W3CDTF">2024-12-16T11:54:04Z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