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ieji3\Desktop\2024 KONKURSAI\Hemodializės pirkimas\SUTARTYS\Skirgesa S1-141-25\"/>
    </mc:Choice>
  </mc:AlternateContent>
  <xr:revisionPtr revIDLastSave="0" documentId="8_{D5F8455F-AD5A-4EF2-976D-2EA027B4798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8 pirkimo dalis" sheetId="1" r:id="rId1"/>
  </sheets>
  <calcPr calcId="181029" fullPrecision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G7" i="1" s="1"/>
  <c r="F13" i="1" l="1"/>
  <c r="G13" i="1" l="1"/>
</calcChain>
</file>

<file path=xl/sharedStrings.xml><?xml version="1.0" encoding="utf-8"?>
<sst xmlns="http://schemas.openxmlformats.org/spreadsheetml/2006/main" count="49" uniqueCount="25">
  <si>
    <t>Hemodializės, hemofiltracijos priemonės VšĮ Vilniaus miesto klinikinei ligoninei</t>
  </si>
  <si>
    <t>Pirkimo  dalies Nr.</t>
  </si>
  <si>
    <t>Pirkimo objekto dalies pavadinimas
ir specialieji reikalavimai</t>
  </si>
  <si>
    <t>Mato vienetas</t>
  </si>
  <si>
    <t>Maksimalus kiekis</t>
  </si>
  <si>
    <t>Vieneto kaina, Eur (be PVM)</t>
  </si>
  <si>
    <t>Suma, Eur
(be PVM)</t>
  </si>
  <si>
    <t>Suma, Eur
(su PVM)</t>
  </si>
  <si>
    <t>Firminis prekės pavadinimas          Gamintojas. Prekės kodas gamintojo kataloge*</t>
  </si>
  <si>
    <t>vnt.</t>
  </si>
  <si>
    <t>x</t>
  </si>
  <si>
    <t>18 pirkimo dalis – Hemodializės kateterių tvarstis su chlorheksidinu</t>
  </si>
  <si>
    <t>Hemodializės kateterių tvarstis su chlorheksidinu arba su lygiaverte antimikrobine medžiaga</t>
  </si>
  <si>
    <t>1. tvarstis nepralaidus vandeniui, sudarytas iš neaustinio pluošto ir permatomos plėvelės.</t>
  </si>
  <si>
    <t>2. Tvarsčio centre integruota antimikrobinė poveikio gėlio pagalvėlė. Gelio pagalvėlė minkšta, gerai prisitaikainti ir priglundanti aplink kateteri su antimikrobine medžiaga, chlorheksidino gliukonatu 2% arba su lygiaverte antimikrobine medžiaga.</t>
  </si>
  <si>
    <t>3. Tvarsčio ir pakuotės sudėtyje nėra latekso.</t>
  </si>
  <si>
    <t>5. Tvarsčio dydžiai: 7-8,5-10 x 8,5-11,5-12cm. Gelio pagalvėlės dydis 2-4 x 2-5 cm.</t>
  </si>
  <si>
    <t>Bendra 18-os pirkimo dalies kaina:</t>
  </si>
  <si>
    <t>4. Antimikrobinis poveikis išlieka ne mažiau kaip 7 paras.</t>
  </si>
  <si>
    <t>Difa IV® Catheter securement, Zadi Tibbi Gerecler Sanayi Ve Ticaret A.S., Difa IV CHG 857, Difa IV CHG
85115 ADV, Difa IV CHG 1012.</t>
  </si>
  <si>
    <t xml:space="preserve">VšĮ Vilniaus miesto klinikinė ligoninė </t>
  </si>
  <si>
    <t>UAB Skirgesa</t>
  </si>
  <si>
    <t>Direktorius Skirmantas Akelis</t>
  </si>
  <si>
    <t>Direktorė Aušra Bilotienė Motiejūnienė</t>
  </si>
  <si>
    <t>Priedas Nr. 1 prie sutarties Nr. S1 -         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</si>
</sst>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rial"/>
      <family val="2"/>
      <charset val="186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3" borderId="1" xfId="0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</cellXfs>
  <cellStyles count="2">
    <cellStyle name="Įprastas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454320</xdr:colOff>
      <xdr:row>35</xdr:row>
      <xdr:rowOff>122700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9771120" cy="13286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47"/>
  <sheetViews>
    <sheetView tabSelected="1" zoomScale="80" zoomScaleNormal="80" workbookViewId="0">
      <selection activeCell="F1" sqref="F1:H1"/>
    </sheetView>
  </sheetViews>
  <sheetFormatPr defaultColWidth="8.375" defaultRowHeight="15.75" x14ac:dyDescent="0.2"/>
  <cols>
    <col min="1" max="1" width="9" style="1" customWidth="1"/>
    <col min="2" max="2" width="47.625" style="1" customWidth="1"/>
    <col min="3" max="7" width="12.75" style="1" customWidth="1"/>
    <col min="8" max="8" width="27" style="1" customWidth="1"/>
    <col min="9" max="1019" width="8.375" style="3"/>
    <col min="1020" max="1022" width="8.625" style="4" customWidth="1"/>
    <col min="1023" max="16384" width="8.375" style="4"/>
  </cols>
  <sheetData>
    <row r="1" spans="1:1019" x14ac:dyDescent="0.2">
      <c r="D1" s="2"/>
      <c r="E1" s="2"/>
      <c r="F1" s="20" t="s">
        <v>24</v>
      </c>
      <c r="G1" s="20"/>
      <c r="H1" s="20"/>
    </row>
    <row r="2" spans="1:1019" ht="15.7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</row>
    <row r="3" spans="1:1019" x14ac:dyDescent="0.2">
      <c r="A3" s="2"/>
      <c r="B3" s="2"/>
      <c r="C3" s="2"/>
      <c r="D3" s="2"/>
      <c r="E3" s="2"/>
      <c r="F3" s="2"/>
      <c r="G3" s="2"/>
      <c r="H3" s="2"/>
    </row>
    <row r="4" spans="1:1019" s="8" customFormat="1" ht="30" customHeight="1" x14ac:dyDescent="0.2">
      <c r="A4" s="24" t="s">
        <v>11</v>
      </c>
      <c r="B4" s="24"/>
      <c r="C4" s="24"/>
      <c r="D4" s="24"/>
      <c r="E4" s="24"/>
      <c r="F4" s="24"/>
      <c r="G4" s="24"/>
      <c r="H4" s="24"/>
    </row>
    <row r="5" spans="1:1019" s="12" customFormat="1" ht="55.5" customHeight="1" x14ac:dyDescent="0.2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</row>
    <row r="6" spans="1:1019" s="12" customFormat="1" x14ac:dyDescent="0.2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</row>
    <row r="7" spans="1:1019" s="12" customFormat="1" ht="110.25" x14ac:dyDescent="0.2">
      <c r="A7" s="23">
        <v>18</v>
      </c>
      <c r="B7" s="13" t="s">
        <v>12</v>
      </c>
      <c r="C7" s="10" t="s">
        <v>9</v>
      </c>
      <c r="D7" s="10">
        <v>2500</v>
      </c>
      <c r="E7" s="7">
        <v>6.5</v>
      </c>
      <c r="F7" s="7">
        <f>E7*D7</f>
        <v>16250</v>
      </c>
      <c r="G7" s="7">
        <f>F7*1.05</f>
        <v>17062.5</v>
      </c>
      <c r="H7" s="16" t="s">
        <v>19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</row>
    <row r="8" spans="1:1019" s="12" customFormat="1" ht="45" customHeight="1" x14ac:dyDescent="0.2">
      <c r="A8" s="23"/>
      <c r="B8" s="14" t="s">
        <v>13</v>
      </c>
      <c r="C8" s="15" t="s">
        <v>10</v>
      </c>
      <c r="D8" s="9" t="s">
        <v>10</v>
      </c>
      <c r="E8" s="15" t="s">
        <v>10</v>
      </c>
      <c r="F8" s="15" t="s">
        <v>10</v>
      </c>
      <c r="G8" s="15" t="s">
        <v>10</v>
      </c>
      <c r="H8" s="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</row>
    <row r="9" spans="1:1019" s="12" customFormat="1" ht="88.9" customHeight="1" x14ac:dyDescent="0.2">
      <c r="A9" s="23"/>
      <c r="B9" s="14" t="s">
        <v>14</v>
      </c>
      <c r="C9" s="15" t="s">
        <v>10</v>
      </c>
      <c r="D9" s="9" t="s">
        <v>10</v>
      </c>
      <c r="E9" s="15" t="s">
        <v>10</v>
      </c>
      <c r="F9" s="15" t="s">
        <v>10</v>
      </c>
      <c r="G9" s="15" t="s">
        <v>10</v>
      </c>
      <c r="H9" s="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</row>
    <row r="10" spans="1:1019" s="12" customFormat="1" x14ac:dyDescent="0.2">
      <c r="A10" s="23"/>
      <c r="B10" s="14" t="s">
        <v>15</v>
      </c>
      <c r="C10" s="15" t="s">
        <v>10</v>
      </c>
      <c r="D10" s="9" t="s">
        <v>10</v>
      </c>
      <c r="E10" s="15" t="s">
        <v>10</v>
      </c>
      <c r="F10" s="15" t="s">
        <v>10</v>
      </c>
      <c r="G10" s="15" t="s">
        <v>10</v>
      </c>
      <c r="H10" s="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</row>
    <row r="11" spans="1:1019" s="12" customFormat="1" ht="35.25" customHeight="1" x14ac:dyDescent="0.2">
      <c r="A11" s="23"/>
      <c r="B11" s="14" t="s">
        <v>18</v>
      </c>
      <c r="C11" s="9" t="s">
        <v>10</v>
      </c>
      <c r="D11" s="9" t="s">
        <v>10</v>
      </c>
      <c r="E11" s="9" t="s">
        <v>10</v>
      </c>
      <c r="F11" s="15" t="s">
        <v>10</v>
      </c>
      <c r="G11" s="15" t="s">
        <v>10</v>
      </c>
      <c r="H11" s="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</row>
    <row r="12" spans="1:1019" s="12" customFormat="1" ht="31.5" x14ac:dyDescent="0.2">
      <c r="A12" s="23"/>
      <c r="B12" s="14" t="s">
        <v>16</v>
      </c>
      <c r="C12" s="9" t="s">
        <v>10</v>
      </c>
      <c r="D12" s="9" t="s">
        <v>10</v>
      </c>
      <c r="E12" s="9" t="s">
        <v>10</v>
      </c>
      <c r="F12" s="9" t="s">
        <v>10</v>
      </c>
      <c r="G12" s="9" t="s">
        <v>10</v>
      </c>
      <c r="H12" s="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</row>
    <row r="13" spans="1:1019" s="12" customFormat="1" ht="15.75" customHeight="1" x14ac:dyDescent="0.2">
      <c r="A13" s="14"/>
      <c r="B13" s="14"/>
      <c r="C13" s="21" t="s">
        <v>17</v>
      </c>
      <c r="D13" s="21"/>
      <c r="E13" s="21"/>
      <c r="F13" s="7">
        <f>SUM(F7:F12)</f>
        <v>16250</v>
      </c>
      <c r="G13" s="7">
        <f>G7</f>
        <v>17062.5</v>
      </c>
      <c r="H13" s="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</row>
    <row r="15" spans="1:1019" x14ac:dyDescent="0.2">
      <c r="B15" s="22"/>
      <c r="C15" s="22"/>
      <c r="D15" s="22"/>
      <c r="E15" s="22"/>
      <c r="F15" s="22"/>
      <c r="G15" s="22"/>
      <c r="H15" s="22"/>
    </row>
    <row r="16" spans="1:1019" ht="31.5" customHeight="1" x14ac:dyDescent="0.2"/>
    <row r="17" spans="1:1019" s="19" customFormat="1" ht="18" customHeight="1" x14ac:dyDescent="0.2">
      <c r="A17" s="17"/>
      <c r="B17" s="17" t="s">
        <v>20</v>
      </c>
      <c r="C17" s="17"/>
      <c r="D17" s="17"/>
      <c r="E17" s="17"/>
      <c r="F17" s="20" t="s">
        <v>21</v>
      </c>
      <c r="G17" s="20"/>
      <c r="H17" s="20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  <c r="AMD17" s="18"/>
      <c r="AME17" s="18"/>
    </row>
    <row r="18" spans="1:1019" s="19" customFormat="1" ht="18" customHeight="1" x14ac:dyDescent="0.2">
      <c r="A18" s="17"/>
      <c r="B18" s="17" t="s">
        <v>23</v>
      </c>
      <c r="C18" s="17"/>
      <c r="D18" s="17"/>
      <c r="E18" s="17"/>
      <c r="F18" s="17"/>
      <c r="G18" s="20" t="s">
        <v>22</v>
      </c>
      <c r="H18" s="20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  <c r="AMD18" s="18"/>
      <c r="AME18" s="18"/>
    </row>
    <row r="19" spans="1:1019" ht="39.75" customHeight="1" x14ac:dyDescent="0.2"/>
    <row r="20" spans="1:1019" ht="18" customHeight="1" x14ac:dyDescent="0.2"/>
    <row r="21" spans="1:1019" ht="18" customHeight="1" x14ac:dyDescent="0.2"/>
    <row r="22" spans="1:1019" ht="33" customHeight="1" x14ac:dyDescent="0.2"/>
    <row r="23" spans="1:1019" ht="33.75" customHeight="1" x14ac:dyDescent="0.2"/>
    <row r="24" spans="1:1019" ht="24.75" customHeight="1" x14ac:dyDescent="0.2"/>
    <row r="25" spans="1:1019" ht="24.75" customHeight="1" x14ac:dyDescent="0.2"/>
    <row r="26" spans="1:1019" ht="25.5" customHeight="1" x14ac:dyDescent="0.2"/>
    <row r="27" spans="1:1019" ht="29.25" customHeight="1" x14ac:dyDescent="0.2"/>
    <row r="28" spans="1:1019" ht="29.25" customHeight="1" x14ac:dyDescent="0.2"/>
    <row r="29" spans="1:1019" ht="33" customHeight="1" x14ac:dyDescent="0.2"/>
    <row r="30" spans="1:1019" ht="36.75" customHeight="1" x14ac:dyDescent="0.2"/>
    <row r="31" spans="1:1019" ht="35.25" customHeight="1" x14ac:dyDescent="0.2"/>
    <row r="32" spans="1:1019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40.5" customHeight="1" x14ac:dyDescent="0.2"/>
    <row r="42" ht="18" customHeight="1" x14ac:dyDescent="0.2"/>
    <row r="43" ht="18" customHeight="1" x14ac:dyDescent="0.2"/>
    <row r="44" ht="30" customHeight="1" x14ac:dyDescent="0.2"/>
    <row r="45" ht="18" customHeight="1" x14ac:dyDescent="0.2"/>
    <row r="46" ht="36.75" customHeight="1" x14ac:dyDescent="0.2"/>
    <row r="47" ht="18" customHeight="1" x14ac:dyDescent="0.2"/>
  </sheetData>
  <mergeCells count="8">
    <mergeCell ref="A7:A12"/>
    <mergeCell ref="A4:H4"/>
    <mergeCell ref="A2:H2"/>
    <mergeCell ref="F17:H17"/>
    <mergeCell ref="G18:H18"/>
    <mergeCell ref="F1:H1"/>
    <mergeCell ref="C13:E13"/>
    <mergeCell ref="B15:H15"/>
  </mergeCells>
  <pageMargins left="0.74791666666666701" right="0.74791666666666701" top="1.2791666666666699" bottom="1.2791666666666699" header="0.511811023622047" footer="0.511811023622047"/>
  <pageSetup paperSize="9" scale="7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A5150-CAEB-41D1-9A7C-ACADE08F8BC2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6D374AC2-47E9-4485-92FF-F34216C48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8D30A2-0718-4799-A4ED-A1DE5804F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18 pirkimo dalis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Vaidas Šakalis</dc:creator>
  <dc:description/>
  <cp:lastModifiedBy>Vaida Gaidamavičiūtė</cp:lastModifiedBy>
  <cp:revision>64</cp:revision>
  <dcterms:created xsi:type="dcterms:W3CDTF">2020-10-01T05:59:54Z</dcterms:created>
  <dcterms:modified xsi:type="dcterms:W3CDTF">2025-03-19T11:55:03Z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MediaServiceImageTags">
    <vt:lpwstr/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LabbisDVSAttachmentId">
    <vt:lpwstr>a6e1bf1a-b1ee-4de0-82dc-ac7e41392f62</vt:lpwstr>
  </property>
</Properties>
</file>