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<sst xmlns="http://schemas.openxmlformats.org/spreadsheetml/2006/main" count="311" uniqueCount="226">
  <si>
    <t xml:space="preserve">Perkamų medicininių priemonių klinikinei laboratorijai ir molekuliniams tyrimams sąrašas</t>
  </si>
  <si>
    <t xml:space="preserve"> Priedas Nr. 2</t>
  </si>
  <si>
    <t xml:space="preserve">Eil. Nr.</t>
  </si>
  <si>
    <t xml:space="preserve">Priemonės apibūdinimas (specifikacija)</t>
  </si>
  <si>
    <t xml:space="preserve">Orientacinis perkamas kiekis</t>
  </si>
  <si>
    <t xml:space="preserve">Mato vnt.</t>
  </si>
  <si>
    <t xml:space="preserve">PVM tarifas %</t>
  </si>
  <si>
    <t xml:space="preserve">Mato vnt. kaina EUR su PVM</t>
  </si>
  <si>
    <t xml:space="preserve">Viso kaina EUR su PVM</t>
  </si>
  <si>
    <t xml:space="preserve">Gamintojas</t>
  </si>
  <si>
    <t xml:space="preserve">Medicininės priemonės klinikinei laboratorijai</t>
  </si>
  <si>
    <t xml:space="preserve">3</t>
  </si>
  <si>
    <t xml:space="preserve">Mėgintuvėliai (3 pozicijos siūlomos prekės bus perkamos iš vieno tiekėjo):</t>
  </si>
  <si>
    <t xml:space="preserve">3.1</t>
  </si>
  <si>
    <t xml:space="preserve">Stikliniai centrifuginiai mėgintuvėliai (iki 12ml)</t>
  </si>
  <si>
    <t xml:space="preserve">Iki 100 vnt.</t>
  </si>
  <si>
    <t xml:space="preserve">Vnt.</t>
  </si>
  <si>
    <t xml:space="preserve">Normax 3036711</t>
  </si>
  <si>
    <t xml:space="preserve">3.2</t>
  </si>
  <si>
    <t xml:space="preserve">Graduoti stikliniai centrifuginiai mėgintuvėliai (iki 12ml)</t>
  </si>
  <si>
    <t xml:space="preserve">Normax 3017711</t>
  </si>
  <si>
    <t xml:space="preserve">3.3</t>
  </si>
  <si>
    <t xml:space="preserve">Konusiniai plastikiniai, skaidrūs  centrifuginiai mėgintuvėliai (iki 12 ml)</t>
  </si>
  <si>
    <t xml:space="preserve">Iki 30000 vnt.</t>
  </si>
  <si>
    <t xml:space="preserve">Normax 7301212</t>
  </si>
  <si>
    <t xml:space="preserve">3.4</t>
  </si>
  <si>
    <t xml:space="preserve">Konusiniai  plastikiniai centrifuginiai mėgintuvėliai  (iki 12 ml)  su sandariai užspaudžiamais (įsukamais) kamšteliais</t>
  </si>
  <si>
    <t xml:space="preserve">Iki 800 vnt.</t>
  </si>
  <si>
    <t xml:space="preserve">Normax 7401201,7305502</t>
  </si>
  <si>
    <t xml:space="preserve">3.5</t>
  </si>
  <si>
    <t xml:space="preserve">Stikliniai mėgintuvėliai ( ne ≤12cm ilgio, ne ≤13mm skersmens)</t>
  </si>
  <si>
    <t xml:space="preserve">Iki 300 vnt.</t>
  </si>
  <si>
    <t xml:space="preserve">Normax 9070045A</t>
  </si>
  <si>
    <t xml:space="preserve">3.6</t>
  </si>
  <si>
    <t xml:space="preserve">Stikliniai mėgintuvėliai (ne ≤15cm ilgio, ne ≤16mm skersmens)</t>
  </si>
  <si>
    <t xml:space="preserve">Iki 900 vnt.</t>
  </si>
  <si>
    <t xml:space="preserve">Normax 9070046A</t>
  </si>
  <si>
    <t xml:space="preserve">3.7</t>
  </si>
  <si>
    <t xml:space="preserve">Stikliniai mėgintuvėliai (ne ≤18cm ilgio, ne ≤18 mm skersmens) </t>
  </si>
  <si>
    <t xml:space="preserve">Iki 200 vnt.</t>
  </si>
  <si>
    <t xml:space="preserve">Normax 3160308</t>
  </si>
  <si>
    <t xml:space="preserve">Viso 3 pozicija</t>
  </si>
  <si>
    <t xml:space="preserve">5</t>
  </si>
  <si>
    <t xml:space="preserve">Polipropileniniai spalvoti, „cim-cup“ tipo arba lygiaverčiai gaubtuvėliai (autoklavuojami, uždedami ant stiklinių mėgintuvėlių) (5 pozicijos siūlomos prekės bus perkamos iš vieno tiekėjo):</t>
  </si>
  <si>
    <t xml:space="preserve">5.1</t>
  </si>
  <si>
    <t xml:space="preserve">13mm skersmens</t>
  </si>
  <si>
    <t xml:space="preserve">Flmedical 730660-13</t>
  </si>
  <si>
    <t xml:space="preserve">5.2</t>
  </si>
  <si>
    <t xml:space="preserve">16mm skersmens</t>
  </si>
  <si>
    <t xml:space="preserve">Iki 600 vnt.</t>
  </si>
  <si>
    <t xml:space="preserve">Flmedical 730660-16</t>
  </si>
  <si>
    <t xml:space="preserve">5.3</t>
  </si>
  <si>
    <t xml:space="preserve">18mm skersmens</t>
  </si>
  <si>
    <t xml:space="preserve">Flmedical 730660-18</t>
  </si>
  <si>
    <t xml:space="preserve">Viso 5 pozicija</t>
  </si>
  <si>
    <t xml:space="preserve">6</t>
  </si>
  <si>
    <t xml:space="preserve">„Eppendorf“ tipo arba lygiaverčiai mėgintuvėliai (ne &lt; 1,5ml)</t>
  </si>
  <si>
    <t xml:space="preserve">Iki 17000 vnt.</t>
  </si>
  <si>
    <t xml:space="preserve">Normax 7200400P</t>
  </si>
  <si>
    <t xml:space="preserve">7</t>
  </si>
  <si>
    <r>
      <rPr>
        <sz val="11"/>
        <rFont val="Times New Roman"/>
        <family val="1"/>
        <charset val="186"/>
      </rPr>
      <t xml:space="preserve">Mėgintuvėliai: plastikiniai,skaidrūs, ne &lt;</t>
    </r>
    <r>
      <rPr>
        <sz val="11"/>
        <rFont val="Times New Roman"/>
        <family val="1"/>
        <charset val="1"/>
      </rPr>
      <t xml:space="preserve"> 5ml, 75cm ilgio, 13mm skersmens</t>
    </r>
  </si>
  <si>
    <t xml:space="preserve">Iki 40000 vnt.</t>
  </si>
  <si>
    <t xml:space="preserve">Normax 7300700</t>
  </si>
  <si>
    <t xml:space="preserve">8</t>
  </si>
  <si>
    <t xml:space="preserve">Stiklografai (8 pozicijos siūlomos prekės bus perkamos iš vieno tiekėjo):</t>
  </si>
  <si>
    <t xml:space="preserve">8.1</t>
  </si>
  <si>
    <t xml:space="preserve">Juodas</t>
  </si>
  <si>
    <t xml:space="preserve">Iki 150 vnt.</t>
  </si>
  <si>
    <t xml:space="preserve">HeinzHerenz, OHP S</t>
  </si>
  <si>
    <t xml:space="preserve">8.2</t>
  </si>
  <si>
    <t xml:space="preserve">Raudonas </t>
  </si>
  <si>
    <t xml:space="preserve">Iki 70 vnt.</t>
  </si>
  <si>
    <t xml:space="preserve">Viso 8 pozicija</t>
  </si>
  <si>
    <t xml:space="preserve">11</t>
  </si>
  <si>
    <t xml:space="preserve">Dengiamieji stikliukai:  </t>
  </si>
  <si>
    <t xml:space="preserve">11.1</t>
  </si>
  <si>
    <t xml:space="preserve">18x18mm</t>
  </si>
  <si>
    <t xml:space="preserve">iki 13000 vnt.</t>
  </si>
  <si>
    <t xml:space="preserve">Normax 5470003A</t>
  </si>
  <si>
    <t xml:space="preserve">11.2</t>
  </si>
  <si>
    <t xml:space="preserve">24x50mm</t>
  </si>
  <si>
    <t xml:space="preserve">iki 70000 vnt.</t>
  </si>
  <si>
    <t xml:space="preserve">Normax 5470008A</t>
  </si>
  <si>
    <t xml:space="preserve">Viso 11 pozicija</t>
  </si>
  <si>
    <t xml:space="preserve">12</t>
  </si>
  <si>
    <t xml:space="preserve">Objektyviniai stikliukai (76x26x1mm 50vnt) su matiniu šlifuotu lauku užrašams, su galimybe užraša atlikti grafitiniu pieštuku</t>
  </si>
  <si>
    <t xml:space="preserve">Iki 90000 vnt.</t>
  </si>
  <si>
    <t xml:space="preserve">Normax 5470308A</t>
  </si>
  <si>
    <t xml:space="preserve">22.1</t>
  </si>
  <si>
    <r>
      <rPr>
        <sz val="11"/>
        <rFont val="Times New Roman"/>
        <family val="1"/>
        <charset val="186"/>
      </rPr>
      <t xml:space="preserve">Pastero iki </t>
    </r>
    <r>
      <rPr>
        <sz val="11"/>
        <rFont val="Times New Roman"/>
        <family val="1"/>
        <charset val="1"/>
      </rPr>
      <t xml:space="preserve">3ml individualiai supakuota, sterili</t>
    </r>
  </si>
  <si>
    <r>
      <rPr>
        <sz val="11"/>
        <rFont val="Times New Roman"/>
        <family val="1"/>
        <charset val="186"/>
      </rPr>
      <t xml:space="preserve">Iki 600</t>
    </r>
    <r>
      <rPr>
        <sz val="11"/>
        <rFont val="Times New Roman"/>
        <family val="1"/>
        <charset val="1"/>
      </rPr>
      <t xml:space="preserve"> vnt.</t>
    </r>
  </si>
  <si>
    <t xml:space="preserve">Normax 6500002</t>
  </si>
  <si>
    <t xml:space="preserve">22.2</t>
  </si>
  <si>
    <r>
      <rPr>
        <sz val="11"/>
        <rFont val="Times New Roman"/>
        <family val="1"/>
        <charset val="186"/>
      </rPr>
      <t xml:space="preserve">Pastero iki </t>
    </r>
    <r>
      <rPr>
        <sz val="11"/>
        <rFont val="Times New Roman"/>
        <family val="1"/>
        <charset val="1"/>
      </rPr>
      <t xml:space="preserve">3ml supakuotos po kelias</t>
    </r>
  </si>
  <si>
    <t xml:space="preserve">Iki 50000 vnt.</t>
  </si>
  <si>
    <t xml:space="preserve">Normax 6500001</t>
  </si>
  <si>
    <t xml:space="preserve">22.3</t>
  </si>
  <si>
    <r>
      <rPr>
        <sz val="11"/>
        <rFont val="Times New Roman"/>
        <family val="1"/>
        <charset val="186"/>
      </rPr>
      <t xml:space="preserve">Serologinė iki </t>
    </r>
    <r>
      <rPr>
        <sz val="11"/>
        <rFont val="Times New Roman"/>
        <family val="1"/>
        <charset val="1"/>
      </rPr>
      <t xml:space="preserve"> 2ml  sterili, individualiai supakuota</t>
    </r>
  </si>
  <si>
    <t xml:space="preserve">Iki 5000 vnt.</t>
  </si>
  <si>
    <t xml:space="preserve">Normax</t>
  </si>
  <si>
    <t xml:space="preserve">Viso 22 pozicija</t>
  </si>
  <si>
    <t xml:space="preserve">23</t>
  </si>
  <si>
    <t xml:space="preserve">Stiklinės kaitinimo, graduotos, su snapeliu, aukštos formos (23  pozicijos siūlomos prekės bus perkamos iš vieno tiekėjo):</t>
  </si>
  <si>
    <t xml:space="preserve">23.1</t>
  </si>
  <si>
    <t xml:space="preserve">500ml</t>
  </si>
  <si>
    <t xml:space="preserve">Iki 10 vnt. </t>
  </si>
  <si>
    <t xml:space="preserve">Normax 2111648N</t>
  </si>
  <si>
    <t xml:space="preserve">23.2</t>
  </si>
  <si>
    <t xml:space="preserve">250ml</t>
  </si>
  <si>
    <t xml:space="preserve">Normax 2111636N</t>
  </si>
  <si>
    <t xml:space="preserve">23.3</t>
  </si>
  <si>
    <t xml:space="preserve">100 ml</t>
  </si>
  <si>
    <t xml:space="preserve">Normax 2111624N</t>
  </si>
  <si>
    <t xml:space="preserve">Viso 23 pozicija</t>
  </si>
  <si>
    <t xml:space="preserve">27</t>
  </si>
  <si>
    <t xml:space="preserve">Sterilios, polistirolo Petri arba lygiavertės lėkštelės, 90mm skersmens, be pertvaros</t>
  </si>
  <si>
    <t xml:space="preserve">Iki 55000 vnt.</t>
  </si>
  <si>
    <t xml:space="preserve">Normax 6502055</t>
  </si>
  <si>
    <t xml:space="preserve">36</t>
  </si>
  <si>
    <r>
      <rPr>
        <sz val="11"/>
        <rFont val="Times New Roman"/>
        <family val="1"/>
        <charset val="186"/>
      </rPr>
      <t xml:space="preserve">Transportinės terpės, atitinkančios </t>
    </r>
    <r>
      <rPr>
        <b val="true"/>
        <sz val="11"/>
        <rFont val="Times New Roman"/>
        <family val="1"/>
        <charset val="186"/>
      </rPr>
      <t xml:space="preserve">CLSI M40-A standartą</t>
    </r>
    <r>
      <rPr>
        <sz val="11"/>
        <rFont val="Times New Roman"/>
        <family val="1"/>
        <charset val="1"/>
      </rPr>
      <t xml:space="preserve"> (36  pozicijos siūlomos prekės bus perkamos iš vieno tiekėjo):</t>
    </r>
  </si>
  <si>
    <t xml:space="preserve">36.1</t>
  </si>
  <si>
    <r>
      <rPr>
        <sz val="11"/>
        <rFont val="Times New Roman"/>
        <family val="1"/>
        <charset val="186"/>
      </rPr>
      <t xml:space="preserve">Standžioji Amies transportinė terpė (gelis) </t>
    </r>
    <r>
      <rPr>
        <b val="true"/>
        <u val="single"/>
        <sz val="11"/>
        <rFont val="Times New Roman"/>
        <family val="1"/>
        <charset val="186"/>
      </rPr>
      <t xml:space="preserve">be anglies</t>
    </r>
    <r>
      <rPr>
        <sz val="11"/>
        <rFont val="Times New Roman"/>
        <family val="1"/>
        <charset val="186"/>
      </rPr>
      <t xml:space="preserve"> k</t>
    </r>
    <r>
      <rPr>
        <sz val="11"/>
        <rFont val="Times New Roman"/>
        <family val="1"/>
        <charset val="1"/>
      </rPr>
      <t xml:space="preserve">ultūrėtėje, gelio gylis ne mažiau 5 cm su 1 plastikiniu vatinuku </t>
    </r>
  </si>
  <si>
    <t xml:space="preserve">MWE, Transwab MW170</t>
  </si>
  <si>
    <t xml:space="preserve">36.2</t>
  </si>
  <si>
    <r>
      <rPr>
        <sz val="11"/>
        <rFont val="Times New Roman"/>
        <family val="1"/>
        <charset val="186"/>
      </rPr>
      <t xml:space="preserve">Standžioji Amies transportinė terpė su anglimi (gelis)  kultūrėtėje, gelio gylis ne mažiau 5 cm su </t>
    </r>
    <r>
      <rPr>
        <b val="true"/>
        <sz val="11"/>
        <rFont val="Times New Roman"/>
        <family val="1"/>
        <charset val="186"/>
      </rPr>
      <t xml:space="preserve">2 plastikiniais vatinukais jau  įtvirtintais kultūretės kamštelyje</t>
    </r>
    <r>
      <rPr>
        <sz val="11"/>
        <rFont val="Times New Roman"/>
        <family val="1"/>
        <charset val="1"/>
      </rPr>
      <t xml:space="preserve">, skirta mėginiams iš </t>
    </r>
    <r>
      <rPr>
        <b val="true"/>
        <sz val="11"/>
        <rFont val="Times New Roman"/>
        <family val="1"/>
        <charset val="186"/>
      </rPr>
      <t xml:space="preserve">moterų</t>
    </r>
    <r>
      <rPr>
        <sz val="11"/>
        <rFont val="Times New Roman"/>
        <family val="1"/>
        <charset val="1"/>
      </rPr>
      <t xml:space="preserve"> lytinių takų </t>
    </r>
  </si>
  <si>
    <t xml:space="preserve">Iki 2500 vnt.</t>
  </si>
  <si>
    <t xml:space="preserve">MWE, Transwab MW169C</t>
  </si>
  <si>
    <t xml:space="preserve">36.3</t>
  </si>
  <si>
    <r>
      <rPr>
        <sz val="11"/>
        <rFont val="Times New Roman"/>
        <family val="1"/>
        <charset val="186"/>
      </rPr>
      <t xml:space="preserve">Standžioji Amies transportinė terpė </t>
    </r>
    <r>
      <rPr>
        <b val="true"/>
        <u val="single"/>
        <sz val="11"/>
        <rFont val="Times New Roman"/>
        <family val="1"/>
        <charset val="186"/>
      </rPr>
      <t xml:space="preserve">su anglimi</t>
    </r>
    <r>
      <rPr>
        <sz val="11"/>
        <rFont val="Times New Roman"/>
        <family val="1"/>
        <charset val="1"/>
      </rPr>
      <t xml:space="preserve"> (gelis)  kultūrėtėje, gelio gylis ne mažiau 5 cm su 1 </t>
    </r>
    <r>
      <rPr>
        <b val="true"/>
        <sz val="11"/>
        <rFont val="Times New Roman"/>
        <family val="1"/>
        <charset val="186"/>
      </rPr>
      <t xml:space="preserve">plonu aliuminio </t>
    </r>
    <r>
      <rPr>
        <sz val="11"/>
        <rFont val="Times New Roman"/>
        <family val="1"/>
        <charset val="1"/>
      </rPr>
      <t xml:space="preserve">vatinuku, skirta mėginiams iš vyrų lytinių takų </t>
    </r>
  </si>
  <si>
    <t xml:space="preserve">Iki 500 vnt.</t>
  </si>
  <si>
    <t xml:space="preserve">MWE, Transwab MW172C</t>
  </si>
  <si>
    <t xml:space="preserve">36.4</t>
  </si>
  <si>
    <r>
      <rPr>
        <b val="true"/>
        <sz val="11"/>
        <rFont val="Times New Roman"/>
        <family val="1"/>
        <charset val="186"/>
      </rPr>
      <t xml:space="preserve">Skystoji </t>
    </r>
    <r>
      <rPr>
        <sz val="11"/>
        <rFont val="Times New Roman"/>
        <family val="1"/>
        <charset val="1"/>
      </rPr>
      <t xml:space="preserve">transportinė terpė flakonėlyje su </t>
    </r>
    <r>
      <rPr>
        <b val="true"/>
        <sz val="11"/>
        <rFont val="Times New Roman"/>
        <family val="1"/>
        <charset val="186"/>
      </rPr>
      <t xml:space="preserve">2 ml LIM sultiniu</t>
    </r>
    <r>
      <rPr>
        <sz val="11"/>
        <rFont val="Times New Roman"/>
        <family val="1"/>
        <charset val="1"/>
      </rPr>
      <t xml:space="preserve">, skirtu Streptococcus agalactiae išskyrimui ir  gausinimui iš lytinių takų, vienoje  pakuotėje kartu su flakonėliu  taip pat  turi būti </t>
    </r>
    <r>
      <rPr>
        <b val="true"/>
        <sz val="11"/>
        <rFont val="Times New Roman"/>
        <family val="1"/>
        <charset val="186"/>
      </rPr>
      <t xml:space="preserve">persilaužiantis per pusę plastikinis vatinukas.</t>
    </r>
  </si>
  <si>
    <t xml:space="preserve">iki 2000 vnt.</t>
  </si>
  <si>
    <t xml:space="preserve">MWE, Transwab MWGBS</t>
  </si>
  <si>
    <t xml:space="preserve">36.5</t>
  </si>
  <si>
    <r>
      <rPr>
        <sz val="11"/>
        <rFont val="Times New Roman"/>
        <family val="1"/>
        <charset val="186"/>
      </rPr>
      <t xml:space="preserve">Standžioji Amies transportinė terpė (gelis) </t>
    </r>
    <r>
      <rPr>
        <b val="true"/>
        <u val="single"/>
        <sz val="11"/>
        <rFont val="Times New Roman"/>
        <family val="1"/>
        <charset val="186"/>
      </rPr>
      <t xml:space="preserve">su anglimi</t>
    </r>
    <r>
      <rPr>
        <sz val="11"/>
        <rFont val="Times New Roman"/>
        <family val="1"/>
        <charset val="1"/>
      </rPr>
      <t xml:space="preserve">  kultūrėtėje, gelio gylis ne mažiau 5 cm su 1 plastikiniu vatinuku </t>
    </r>
  </si>
  <si>
    <t xml:space="preserve">MWE, Transwab MW171</t>
  </si>
  <si>
    <t xml:space="preserve">Viso 36 pozicija</t>
  </si>
  <si>
    <t xml:space="preserve">37</t>
  </si>
  <si>
    <t xml:space="preserve">Transportinė arba lygiavertė terpė, skirta virusų paėmimui ir transportavimui</t>
  </si>
  <si>
    <t xml:space="preserve">MWE, Transwab MW910S</t>
  </si>
  <si>
    <t xml:space="preserve">38</t>
  </si>
  <si>
    <t xml:space="preserve">Sterilus vatinukas su medine lazdele, supakuotas individualiai </t>
  </si>
  <si>
    <t xml:space="preserve">Iki 12000 vnt.</t>
  </si>
  <si>
    <t xml:space="preserve">Flmedical, 26075</t>
  </si>
  <si>
    <t xml:space="preserve">46.1.1</t>
  </si>
  <si>
    <r>
      <rPr>
        <sz val="11"/>
        <rFont val="Times New Roman"/>
        <family val="1"/>
        <charset val="186"/>
      </rPr>
      <t xml:space="preserve">Ne mažesnio tūrio intervalo nei  2-20 mikrolitrų; padalos vertė- 0,1 </t>
    </r>
    <r>
      <rPr>
        <sz val="11"/>
        <rFont val="Calibri"/>
        <family val="2"/>
        <charset val="186"/>
      </rPr>
      <t xml:space="preserve">µl</t>
    </r>
    <r>
      <rPr>
        <sz val="11"/>
        <rFont val="Times New Roman"/>
        <family val="1"/>
        <charset val="186"/>
      </rPr>
      <t xml:space="preserve">; galimi netikslumai, esant 20 </t>
    </r>
    <r>
      <rPr>
        <sz val="11"/>
        <rFont val="Calibri"/>
        <family val="2"/>
        <charset val="186"/>
      </rPr>
      <t xml:space="preserve">µ</t>
    </r>
    <r>
      <rPr>
        <sz val="11"/>
        <rFont val="Times New Roman"/>
        <family val="1"/>
        <charset val="186"/>
      </rPr>
      <t xml:space="preserve">l tūriui: sisteminė klaida: +/-1,0</t>
    </r>
    <r>
      <rPr>
        <sz val="11"/>
        <rFont val="Calibri"/>
        <family val="2"/>
        <charset val="186"/>
      </rPr>
      <t xml:space="preserve">%</t>
    </r>
    <r>
      <rPr>
        <sz val="11"/>
        <rFont val="Times New Roman"/>
        <family val="1"/>
        <charset val="186"/>
      </rPr>
      <t xml:space="preserve">; atsitiktinė klaida:+/-0,3</t>
    </r>
    <r>
      <rPr>
        <sz val="11"/>
        <rFont val="Calibri"/>
        <family val="2"/>
        <charset val="186"/>
      </rPr>
      <t xml:space="preserve">%</t>
    </r>
  </si>
  <si>
    <t xml:space="preserve">Iki  3 vnt.</t>
  </si>
  <si>
    <t xml:space="preserve">Socorex, ACURA </t>
  </si>
  <si>
    <t xml:space="preserve">46.1.2</t>
  </si>
  <si>
    <r>
      <rPr>
        <sz val="11"/>
        <rFont val="Times New Roman"/>
        <family val="1"/>
        <charset val="186"/>
      </rPr>
      <t xml:space="preserve">ne mažesnio tūrio intervalo nei 20-200     mikrolitrų; padalos vertė- 0,1</t>
    </r>
    <r>
      <rPr>
        <sz val="11"/>
        <rFont val="Calibri"/>
        <family val="2"/>
        <charset val="186"/>
      </rPr>
      <t xml:space="preserve">µ</t>
    </r>
    <r>
      <rPr>
        <sz val="11"/>
        <rFont val="Times New Roman"/>
        <family val="1"/>
        <charset val="186"/>
      </rPr>
      <t xml:space="preserve">l; galimi netikslumai, esant 200 </t>
    </r>
    <r>
      <rPr>
        <sz val="11"/>
        <rFont val="Calibri"/>
        <family val="2"/>
        <charset val="186"/>
      </rPr>
      <t xml:space="preserve">µ</t>
    </r>
    <r>
      <rPr>
        <sz val="11"/>
        <rFont val="Times New Roman"/>
        <family val="1"/>
        <charset val="186"/>
      </rPr>
      <t xml:space="preserve">l tūriui: sisteminė klaida: +/- 0,6</t>
    </r>
    <r>
      <rPr>
        <sz val="11"/>
        <rFont val="Calibri"/>
        <family val="2"/>
        <charset val="186"/>
      </rPr>
      <t xml:space="preserve">%</t>
    </r>
    <r>
      <rPr>
        <sz val="11"/>
        <rFont val="Times New Roman"/>
        <family val="1"/>
        <charset val="186"/>
      </rPr>
      <t xml:space="preserve">; atsitiktinė: +/- 0,2 </t>
    </r>
    <r>
      <rPr>
        <sz val="11"/>
        <rFont val="Calibri"/>
        <family val="2"/>
        <charset val="186"/>
      </rPr>
      <t xml:space="preserve">%</t>
    </r>
  </si>
  <si>
    <t xml:space="preserve">Iki 7  vnt.</t>
  </si>
  <si>
    <t xml:space="preserve">46.1.3</t>
  </si>
  <si>
    <r>
      <rPr>
        <sz val="11"/>
        <rFont val="Times New Roman"/>
        <family val="1"/>
        <charset val="186"/>
      </rPr>
      <t xml:space="preserve">ne mažesnio tūrio intervalo nei 100 – 1000 mikrolitrų; padalos vertė- 1,0 </t>
    </r>
    <r>
      <rPr>
        <sz val="11"/>
        <rFont val="Calibri"/>
        <family val="2"/>
        <charset val="186"/>
      </rPr>
      <t xml:space="preserve">µ</t>
    </r>
    <r>
      <rPr>
        <sz val="11"/>
        <rFont val="Times New Roman"/>
        <family val="1"/>
        <charset val="186"/>
      </rPr>
      <t xml:space="preserve">l; galimi netikslumai, esant 1000 </t>
    </r>
    <r>
      <rPr>
        <sz val="11"/>
        <rFont val="Calibri"/>
        <family val="2"/>
        <charset val="186"/>
      </rPr>
      <t xml:space="preserve">µ</t>
    </r>
    <r>
      <rPr>
        <sz val="11"/>
        <rFont val="Times New Roman"/>
        <family val="1"/>
        <charset val="186"/>
      </rPr>
      <t xml:space="preserve">l tūriui: sisteminė klaida: +/-0,6</t>
    </r>
    <r>
      <rPr>
        <sz val="11"/>
        <rFont val="Calibri"/>
        <family val="2"/>
        <charset val="186"/>
      </rPr>
      <t xml:space="preserve">%</t>
    </r>
    <r>
      <rPr>
        <sz val="11"/>
        <rFont val="Times New Roman"/>
        <family val="1"/>
        <charset val="186"/>
      </rPr>
      <t xml:space="preserve">; atsitiktinė klaida: +/-0,2</t>
    </r>
    <r>
      <rPr>
        <sz val="11"/>
        <rFont val="Calibri"/>
        <family val="2"/>
        <charset val="186"/>
      </rPr>
      <t xml:space="preserve">%</t>
    </r>
    <r>
      <rPr>
        <sz val="11"/>
        <rFont val="Times New Roman"/>
        <family val="1"/>
        <charset val="186"/>
      </rPr>
      <t xml:space="preserve">.</t>
    </r>
  </si>
  <si>
    <t xml:space="preserve">Iki 3 vnt.</t>
  </si>
  <si>
    <t xml:space="preserve">46.1.4</t>
  </si>
  <si>
    <r>
      <rPr>
        <sz val="11"/>
        <rFont val="Times New Roman"/>
        <family val="1"/>
        <charset val="186"/>
      </rPr>
      <t xml:space="preserve">ne mažesnio tūrio intervalo nei 500-5000 mikrolitrų; padalos vertė- 10 </t>
    </r>
    <r>
      <rPr>
        <sz val="11"/>
        <rFont val="Calibri"/>
        <family val="2"/>
        <charset val="186"/>
      </rPr>
      <t xml:space="preserve">µ</t>
    </r>
    <r>
      <rPr>
        <sz val="11"/>
        <rFont val="Times New Roman"/>
        <family val="1"/>
        <charset val="186"/>
      </rPr>
      <t xml:space="preserve">l; galimi netikslumai: sisteminė klaida: +/- 0,6</t>
    </r>
    <r>
      <rPr>
        <sz val="11"/>
        <rFont val="Calibri"/>
        <family val="2"/>
        <charset val="186"/>
      </rPr>
      <t xml:space="preserve">%</t>
    </r>
    <r>
      <rPr>
        <sz val="11"/>
        <rFont val="Times New Roman"/>
        <family val="1"/>
        <charset val="186"/>
      </rPr>
      <t xml:space="preserve">; atsitiktinė klaida: +/- 0,15</t>
    </r>
    <r>
      <rPr>
        <sz val="11"/>
        <rFont val="Calibri"/>
        <family val="2"/>
        <charset val="186"/>
      </rPr>
      <t xml:space="preserve">%</t>
    </r>
  </si>
  <si>
    <t xml:space="preserve">Iki 2  vnt.</t>
  </si>
  <si>
    <t xml:space="preserve">46.1.5</t>
  </si>
  <si>
    <r>
      <rPr>
        <sz val="11"/>
        <rFont val="Times New Roman"/>
        <family val="1"/>
        <charset val="186"/>
      </rPr>
      <t xml:space="preserve">ne mažesnio tūrio intervalo nei 0,5-10  mikrolitrų, padalos vertė- 0,1 </t>
    </r>
    <r>
      <rPr>
        <sz val="11"/>
        <rFont val="Calibri"/>
        <family val="2"/>
        <charset val="186"/>
      </rPr>
      <t xml:space="preserve">µ</t>
    </r>
    <r>
      <rPr>
        <sz val="11"/>
        <rFont val="Times New Roman"/>
        <family val="1"/>
        <charset val="186"/>
      </rPr>
      <t xml:space="preserve">; galimi netikslumai, esant 10 </t>
    </r>
    <r>
      <rPr>
        <sz val="11"/>
        <rFont val="Calibri"/>
        <family val="2"/>
        <charset val="186"/>
      </rPr>
      <t xml:space="preserve">µ</t>
    </r>
    <r>
      <rPr>
        <sz val="11"/>
        <rFont val="Times New Roman"/>
        <family val="1"/>
        <charset val="186"/>
      </rPr>
      <t xml:space="preserve">l tūriui: sisteminė klaida:+/- 1,0 </t>
    </r>
    <r>
      <rPr>
        <sz val="11"/>
        <rFont val="Calibri"/>
        <family val="2"/>
        <charset val="186"/>
      </rPr>
      <t xml:space="preserve">%</t>
    </r>
    <r>
      <rPr>
        <sz val="11"/>
        <rFont val="Times New Roman"/>
        <family val="1"/>
        <charset val="186"/>
      </rPr>
      <t xml:space="preserve">; atsitiktinė klaida: +/- 0,4 </t>
    </r>
    <r>
      <rPr>
        <sz val="11"/>
        <rFont val="Calibri"/>
        <family val="2"/>
        <charset val="186"/>
      </rPr>
      <t xml:space="preserve">%</t>
    </r>
  </si>
  <si>
    <t xml:space="preserve">46.2</t>
  </si>
  <si>
    <t xml:space="preserve">Dozatorių stovai  -  komplektacijoje ne mažiau nei 1 septynių vietų stovas  tinkamas pipetėms</t>
  </si>
  <si>
    <t xml:space="preserve">Iki 6 vnt.</t>
  </si>
  <si>
    <t xml:space="preserve">Socorex, Twister</t>
  </si>
  <si>
    <t xml:space="preserve">46.3</t>
  </si>
  <si>
    <t xml:space="preserve">Angaliai dozatoriams - vienkartiniai antgaliai dozatoriams. Antgaliai privalo būti suderinami su dozatoriais: graduoti, pagaminti iš gryno žemo sulaikymo polipropileno (PP), patikrinti nuo Rnazių, Dnazių   ir pirogeno. Pagaminti pagal cGMP reikalavimus visiškai kontroliuojamoje aplinkoje.</t>
  </si>
  <si>
    <t xml:space="preserve">46.3.1</t>
  </si>
  <si>
    <t xml:space="preserve">Antgaliai iki 10 mikrolitrų</t>
  </si>
  <si>
    <t xml:space="preserve">Socorex, Qualitix</t>
  </si>
  <si>
    <t xml:space="preserve">46.3.2</t>
  </si>
  <si>
    <t xml:space="preserve">Antgaliai iki 200 mikrolitrų</t>
  </si>
  <si>
    <t xml:space="preserve">Iki 10000 vnt.</t>
  </si>
  <si>
    <t xml:space="preserve">46.3.3</t>
  </si>
  <si>
    <t xml:space="preserve">Antgaliai iki 1000 mikrolitrų</t>
  </si>
  <si>
    <t xml:space="preserve">46.3.4</t>
  </si>
  <si>
    <t xml:space="preserve">Antgaliai iki 5000 mikrolitrų</t>
  </si>
  <si>
    <t xml:space="preserve">Iki 3000 vnt.</t>
  </si>
  <si>
    <t xml:space="preserve">46.4.</t>
  </si>
  <si>
    <t xml:space="preserve">Antgaliai dozatoriams - vienkartiniai antgaliai. Antgaliai privalo būti suderinami su dozatoriais, sterlūs, su filtrais, graduoti, pagaminti tik iš gryno žemo sulaikymo polipropileno (PP), patikrinti nuo Rnazių, Dnazių, DNR ir pirogeno. Pagaminti pagal cGMP reikalavimus visiškai kontroliuokamoje aplinkoje. Be nukleininių rūgščių užteršimo, PGR inhibitorių, endonukleazių ir endotoksinų. Filtrai pagaminti iš HDPE, be celiuliozės priedų.</t>
  </si>
  <si>
    <t xml:space="preserve">46.4.1</t>
  </si>
  <si>
    <t xml:space="preserve">Antgaliai  iki 10 mikrolitrų</t>
  </si>
  <si>
    <t xml:space="preserve">iki 3500 vnt.</t>
  </si>
  <si>
    <t xml:space="preserve">46.4.2</t>
  </si>
  <si>
    <t xml:space="preserve">Antgaliai iki 20 mikrolitrų </t>
  </si>
  <si>
    <t xml:space="preserve">46.4.3</t>
  </si>
  <si>
    <t xml:space="preserve">Antgaliai iki 200  mikrolitrų </t>
  </si>
  <si>
    <t xml:space="preserve">iki 6000 vnt.</t>
  </si>
  <si>
    <t xml:space="preserve">46.4.4</t>
  </si>
  <si>
    <t xml:space="preserve">Antgaliai iki 1000 mikrolitrų </t>
  </si>
  <si>
    <t xml:space="preserve">iki 4000 vnt.</t>
  </si>
  <si>
    <t xml:space="preserve">Viso 46 pozicija</t>
  </si>
  <si>
    <t xml:space="preserve">47</t>
  </si>
  <si>
    <t xml:space="preserve">Plastikinė dėžutė, objektyvių stikliukų archyvavimui 100 vietų su sandariai užsidaromu dangteliu (užraktas) 205±5x161±1x32mm</t>
  </si>
  <si>
    <t xml:space="preserve">iki 4 vnt.</t>
  </si>
  <si>
    <t xml:space="preserve">48</t>
  </si>
  <si>
    <r>
      <rPr>
        <sz val="11"/>
        <rFont val="Times New Roman"/>
        <family val="1"/>
        <charset val="186"/>
      </rPr>
      <t xml:space="preserve">Stiuarto arba lygiavertė terpė kultūretėje </t>
    </r>
    <r>
      <rPr>
        <b val="true"/>
        <u val="single"/>
        <sz val="11"/>
        <rFont val="Times New Roman"/>
        <family val="1"/>
        <charset val="186"/>
      </rPr>
      <t xml:space="preserve">be anglies</t>
    </r>
    <r>
      <rPr>
        <sz val="11"/>
        <rFont val="Times New Roman"/>
        <family val="1"/>
        <charset val="186"/>
      </rPr>
      <t xml:space="preserve"> (vatinukas su plastmasine lazdele)</t>
    </r>
  </si>
  <si>
    <t xml:space="preserve">Iki 1000 vnt.</t>
  </si>
  <si>
    <t xml:space="preserve">49</t>
  </si>
  <si>
    <r>
      <rPr>
        <sz val="11"/>
        <rFont val="Times New Roman"/>
        <family val="1"/>
        <charset val="186"/>
      </rPr>
      <t xml:space="preserve">Stiuarto arba lygiavertė terpė kultūretėje </t>
    </r>
    <r>
      <rPr>
        <b val="true"/>
        <u val="single"/>
        <sz val="11"/>
        <rFont val="Times New Roman"/>
        <family val="1"/>
        <charset val="186"/>
      </rPr>
      <t xml:space="preserve">su anglimi</t>
    </r>
    <r>
      <rPr>
        <sz val="11"/>
        <rFont val="Times New Roman"/>
        <family val="1"/>
        <charset val="186"/>
      </rPr>
      <t xml:space="preserve"> (vatinukas su plastmasine lazdele)</t>
    </r>
  </si>
  <si>
    <t xml:space="preserve">iki 300 vnt.</t>
  </si>
  <si>
    <t xml:space="preserve">53</t>
  </si>
  <si>
    <r>
      <rPr>
        <sz val="11"/>
        <rFont val="Times New Roman"/>
        <family val="1"/>
        <charset val="186"/>
      </rPr>
      <t xml:space="preserve">Polipropileninis butelis plovimui 250ml talpos (naudojamas Gramo būdu dažymo metu) su užsukamu dangteliu ir įmontuotu dangtelyje ir sulenktu 45</t>
    </r>
    <r>
      <rPr>
        <vertAlign val="superscript"/>
        <sz val="11"/>
        <rFont val="Times New Roman"/>
        <family val="1"/>
        <charset val="186"/>
      </rPr>
      <t xml:space="preserve">o </t>
    </r>
    <r>
      <rPr>
        <sz val="11"/>
        <rFont val="Times New Roman"/>
        <family val="1"/>
        <charset val="186"/>
      </rPr>
      <t xml:space="preserve"> vamzdeliu. Butelio aukštis 157mm, dugno diametras 61mm.</t>
    </r>
  </si>
  <si>
    <t xml:space="preserve">iki 10 vnt.</t>
  </si>
  <si>
    <t xml:space="preserve">54</t>
  </si>
  <si>
    <t xml:space="preserve">Polipropileninis piltuvėlis maitinamųjų terpių gamybai, autoklavuojamas, plačios dalies diametras 100mm, siauros dalies diametras11mm</t>
  </si>
  <si>
    <t xml:space="preserve">55</t>
  </si>
  <si>
    <t xml:space="preserve">Stiklinis butelis 500ml talpos, autoklavuojamas su autoklavuojamu užsukamu dangteliu, skirtas maitinamųjų terpių gamybai.</t>
  </si>
  <si>
    <t xml:space="preserve">iki 50 vnt.</t>
  </si>
  <si>
    <t xml:space="preserve">Normax 21801445</t>
  </si>
  <si>
    <t xml:space="preserve">56</t>
  </si>
  <si>
    <t xml:space="preserve">Stiklinis butelis 250ml talpos, autoklavuojamas su autoklavuojamu užsukamu dangteliu, skirtas maitinamųjų terpių gamybai.</t>
  </si>
  <si>
    <t xml:space="preserve">Normax 21801365</t>
  </si>
  <si>
    <t xml:space="preserve">57</t>
  </si>
  <si>
    <t xml:space="preserve">Stiklinis butelis 100ml talpos, autoklavuojamas su autoklavuojamu užsukamu dangteliu, skirtas maitinamųjų terpių gamybai.</t>
  </si>
  <si>
    <t xml:space="preserve">Normax 21801245</t>
  </si>
  <si>
    <t xml:space="preserve">58</t>
  </si>
  <si>
    <t xml:space="preserve">Spiritinė lemputė</t>
  </si>
  <si>
    <t xml:space="preserve">iki 3 vnt.</t>
  </si>
  <si>
    <t xml:space="preserve">Normax 4169424</t>
  </si>
  <si>
    <t xml:space="preserve">63</t>
  </si>
  <si>
    <t xml:space="preserve">Vienkartinė kapsulė, suiranti autoklavavimo metu, skirta panaikinti blogus kvapus po tiriamosios medžiagos nukenksminimo, netoksiška, malonaus nedirginančio kvapo</t>
  </si>
  <si>
    <t xml:space="preserve">iki 250 vnt.</t>
  </si>
  <si>
    <t xml:space="preserve">MWE, Odormycin</t>
  </si>
  <si>
    <t xml:space="preserve">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t>
  </si>
  <si>
    <t xml:space="preserve">Prekių kokybė turi atitikti Europos Sąjungos ar tarptautinius standartus. Pateikiami: CE sertifikatai arba lygiaverčiai dokumentai. Pateikiama skaitmeninė dokumento kopija.</t>
  </si>
</sst>
</file>

<file path=xl/styles.xml><?xml version="1.0" encoding="utf-8"?>
<styleSheet xmlns="http://schemas.openxmlformats.org/spreadsheetml/2006/main">
  <numFmts count="5">
    <numFmt numFmtId="164" formatCode="General"/>
    <numFmt numFmtId="165" formatCode="@"/>
    <numFmt numFmtId="166" formatCode="0.0000"/>
    <numFmt numFmtId="167" formatCode="0.00"/>
    <numFmt numFmtId="168" formatCode="0.000"/>
  </numFmts>
  <fonts count="17">
    <font>
      <sz val="11"/>
      <color rgb="FF000000"/>
      <name val="Calibri"/>
      <family val="2"/>
      <charset val="186"/>
    </font>
    <font>
      <sz val="10"/>
      <name val="Arial"/>
      <family val="0"/>
    </font>
    <font>
      <sz val="10"/>
      <name val="Arial"/>
      <family val="0"/>
    </font>
    <font>
      <sz val="10"/>
      <name val="Arial"/>
      <family val="0"/>
    </font>
    <font>
      <sz val="12"/>
      <name val="Times New Roman"/>
      <family val="1"/>
      <charset val="186"/>
    </font>
    <font>
      <sz val="16"/>
      <name val="Times New Roman"/>
      <family val="1"/>
      <charset val="186"/>
    </font>
    <font>
      <sz val="11"/>
      <name val="Times New Roman"/>
      <family val="1"/>
      <charset val="186"/>
    </font>
    <font>
      <b val="true"/>
      <sz val="11"/>
      <name val="Times New Roman"/>
      <family val="1"/>
      <charset val="186"/>
    </font>
    <font>
      <sz val="11"/>
      <name val="times new roman"/>
      <family val="1"/>
      <charset val="1"/>
    </font>
    <font>
      <sz val="11"/>
      <color rgb="FF000000"/>
      <name val="times new roman"/>
      <family val="1"/>
      <charset val="1"/>
    </font>
    <font>
      <sz val="11"/>
      <name val="Times New Roman"/>
      <family val="1"/>
      <charset val="1"/>
    </font>
    <font>
      <sz val="10"/>
      <color rgb="FF000000"/>
      <name val="Times New Roman"/>
      <family val="1"/>
      <charset val="186"/>
    </font>
    <font>
      <sz val="12"/>
      <name val="times new roman"/>
      <family val="1"/>
      <charset val="1"/>
    </font>
    <font>
      <b val="true"/>
      <u val="single"/>
      <sz val="11"/>
      <name val="Times New Roman"/>
      <family val="1"/>
      <charset val="186"/>
    </font>
    <font>
      <sz val="11"/>
      <name val="Calibri"/>
      <family val="2"/>
      <charset val="186"/>
    </font>
    <font>
      <vertAlign val="superscript"/>
      <sz val="11"/>
      <name val="Times New Roman"/>
      <family val="1"/>
      <charset val="186"/>
    </font>
    <font>
      <sz val="10"/>
      <name val="Times New Roman"/>
      <family val="1"/>
      <charset val="186"/>
    </font>
  </fonts>
  <fills count="3">
    <fill>
      <patternFill patternType="none"/>
    </fill>
    <fill>
      <patternFill patternType="gray125"/>
    </fill>
    <fill>
      <patternFill patternType="solid">
        <fgColor rgb="FFFFFFFF"/>
        <bgColor rgb="FFFFFFCC"/>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right/>
      <top/>
      <bottom style="hair"/>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5" fontId="6" fillId="0"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5" fontId="6" fillId="0"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6" fillId="0" borderId="1" xfId="2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6" fillId="0" borderId="2" xfId="0" applyFont="true" applyBorder="true" applyAlignment="true" applyProtection="false">
      <alignment horizontal="center" vertical="top" textRotation="0" wrapText="true" indent="0" shrinkToFit="false"/>
      <protection locked="true" hidden="false"/>
    </xf>
    <xf numFmtId="164" fontId="6" fillId="0" borderId="2"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center" vertical="top" textRotation="0" wrapText="tru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right" vertical="top" textRotation="0" wrapText="true" indent="0" shrinkToFit="false"/>
      <protection locked="true" hidden="false"/>
    </xf>
    <xf numFmtId="164" fontId="6" fillId="0" borderId="1" xfId="20" applyFont="true" applyBorder="true" applyAlignment="true" applyProtection="false">
      <alignment horizontal="general" vertical="top"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6" fontId="6" fillId="0" borderId="1" xfId="20" applyFont="true" applyBorder="true" applyAlignment="true" applyProtection="false">
      <alignment horizontal="general" vertical="top" textRotation="0" wrapText="true" indent="0" shrinkToFit="false"/>
      <protection locked="true" hidden="false"/>
    </xf>
    <xf numFmtId="167" fontId="6" fillId="0" borderId="1" xfId="0" applyFont="true" applyBorder="true" applyAlignment="true" applyProtection="false">
      <alignment horizontal="general" vertical="top" textRotation="0" wrapText="true" indent="0" shrinkToFit="false"/>
      <protection locked="true" hidden="false"/>
    </xf>
    <xf numFmtId="167" fontId="6"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right" vertical="top" textRotation="0" wrapText="true" indent="0" shrinkToFit="false"/>
      <protection locked="true" hidden="false"/>
    </xf>
    <xf numFmtId="168" fontId="11" fillId="0" borderId="1" xfId="20" applyFont="true" applyBorder="true" applyAlignment="true" applyProtection="false">
      <alignment horizontal="general" vertical="top" textRotation="0" wrapText="true" indent="0" shrinkToFit="false"/>
      <protection locked="true" hidden="false"/>
    </xf>
    <xf numFmtId="166" fontId="11" fillId="0" borderId="1" xfId="2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5" fontId="8" fillId="0" borderId="1" xfId="0" applyFont="true" applyBorder="true" applyAlignment="true" applyProtection="false">
      <alignment horizontal="center" vertical="top" textRotation="0" wrapText="tru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4" fontId="8" fillId="0" borderId="1" xfId="20" applyFont="true" applyBorder="true" applyAlignment="true" applyProtection="false">
      <alignment horizontal="general" vertical="top" textRotation="0" wrapText="tru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6" fillId="2"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6" fillId="0" borderId="1" xfId="0" applyFont="true" applyBorder="true" applyAlignment="true" applyProtection="false">
      <alignment horizontal="justify"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6" fillId="0" borderId="1" xfId="20" applyFont="true" applyBorder="true" applyAlignment="true" applyProtection="false">
      <alignment horizontal="general" vertical="top"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5" fontId="6" fillId="0" borderId="0" xfId="0" applyFont="true" applyBorder="true" applyAlignment="true" applyProtection="false">
      <alignment horizontal="center"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6" fillId="0" borderId="0" xfId="0" applyFont="true" applyBorder="true" applyAlignment="true" applyProtection="false">
      <alignment horizontal="center" vertical="top" textRotation="0" wrapText="true" indent="0" shrinkToFit="false"/>
      <protection locked="true" hidden="false"/>
    </xf>
    <xf numFmtId="164" fontId="16" fillId="0" borderId="0" xfId="0" applyFont="true" applyBorder="true" applyAlignment="true" applyProtection="false">
      <alignment horizontal="right" vertical="top" textRotation="0" wrapText="fals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6553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H75" activeCellId="0" sqref="H75"/>
    </sheetView>
  </sheetViews>
  <sheetFormatPr defaultRowHeight="15.75" outlineLevelRow="0" outlineLevelCol="0"/>
  <cols>
    <col collapsed="false" customWidth="true" hidden="false" outlineLevel="0" max="1" min="1" style="1" width="10.12"/>
    <col collapsed="false" customWidth="true" hidden="false" outlineLevel="0" max="2" min="2" style="2" width="67.14"/>
    <col collapsed="false" customWidth="true" hidden="false" outlineLevel="0" max="3" min="3" style="3" width="12.86"/>
    <col collapsed="false" customWidth="true" hidden="false" outlineLevel="0" max="4" min="4" style="3" width="9"/>
    <col collapsed="false" customWidth="true" hidden="false" outlineLevel="0" max="5" min="5" style="3" width="7.87"/>
    <col collapsed="false" customWidth="true" hidden="false" outlineLevel="0" max="6" min="6" style="3" width="10"/>
    <col collapsed="false" customWidth="true" hidden="false" outlineLevel="0" max="7" min="7" style="3" width="9.29"/>
    <col collapsed="false" customWidth="true" hidden="false" outlineLevel="0" max="8" min="8" style="3" width="22.01"/>
    <col collapsed="false" customWidth="true" hidden="false" outlineLevel="0" max="256" min="9" style="3" width="9.13"/>
    <col collapsed="false" customWidth="true" hidden="false" outlineLevel="0" max="257" min="257" style="3" width="6.28"/>
    <col collapsed="false" customWidth="true" hidden="false" outlineLevel="0" max="258" min="258" style="3" width="63.14"/>
    <col collapsed="false" customWidth="true" hidden="false" outlineLevel="0" max="259" min="259" style="3" width="15.29"/>
    <col collapsed="false" customWidth="true" hidden="false" outlineLevel="0" max="260" min="260" style="3" width="9.85"/>
    <col collapsed="false" customWidth="true" hidden="false" outlineLevel="0" max="261" min="261" style="3" width="8.4"/>
    <col collapsed="false" customWidth="true" hidden="false" outlineLevel="0" max="262" min="262" style="3" width="9.59"/>
    <col collapsed="false" customWidth="true" hidden="false" outlineLevel="0" max="263" min="263" style="3" width="9.42"/>
    <col collapsed="false" customWidth="true" hidden="false" outlineLevel="0" max="264" min="264" style="3" width="20.86"/>
    <col collapsed="false" customWidth="true" hidden="false" outlineLevel="0" max="512" min="265" style="3" width="9.13"/>
    <col collapsed="false" customWidth="true" hidden="false" outlineLevel="0" max="513" min="513" style="3" width="6.28"/>
    <col collapsed="false" customWidth="true" hidden="false" outlineLevel="0" max="514" min="514" style="3" width="63.14"/>
    <col collapsed="false" customWidth="true" hidden="false" outlineLevel="0" max="515" min="515" style="3" width="15.29"/>
    <col collapsed="false" customWidth="true" hidden="false" outlineLevel="0" max="516" min="516" style="3" width="9.85"/>
    <col collapsed="false" customWidth="true" hidden="false" outlineLevel="0" max="517" min="517" style="3" width="8.4"/>
    <col collapsed="false" customWidth="true" hidden="false" outlineLevel="0" max="518" min="518" style="3" width="9.59"/>
    <col collapsed="false" customWidth="true" hidden="false" outlineLevel="0" max="519" min="519" style="3" width="9.42"/>
    <col collapsed="false" customWidth="true" hidden="false" outlineLevel="0" max="520" min="520" style="3" width="20.86"/>
    <col collapsed="false" customWidth="true" hidden="false" outlineLevel="0" max="768" min="521" style="3" width="9.13"/>
    <col collapsed="false" customWidth="true" hidden="false" outlineLevel="0" max="769" min="769" style="3" width="6.28"/>
    <col collapsed="false" customWidth="true" hidden="false" outlineLevel="0" max="770" min="770" style="3" width="63.14"/>
    <col collapsed="false" customWidth="true" hidden="false" outlineLevel="0" max="771" min="771" style="3" width="15.29"/>
    <col collapsed="false" customWidth="true" hidden="false" outlineLevel="0" max="772" min="772" style="3" width="9.85"/>
    <col collapsed="false" customWidth="true" hidden="false" outlineLevel="0" max="773" min="773" style="3" width="8.4"/>
    <col collapsed="false" customWidth="true" hidden="false" outlineLevel="0" max="774" min="774" style="3" width="9.59"/>
    <col collapsed="false" customWidth="true" hidden="false" outlineLevel="0" max="775" min="775" style="3" width="9.42"/>
    <col collapsed="false" customWidth="true" hidden="false" outlineLevel="0" max="776" min="776" style="3" width="20.86"/>
    <col collapsed="false" customWidth="true" hidden="false" outlineLevel="0" max="1025" min="777" style="3" width="9.13"/>
  </cols>
  <sheetData>
    <row r="1" customFormat="false" ht="21.75" hidden="false" customHeight="true" outlineLevel="0" collapsed="false">
      <c r="A1" s="4" t="s">
        <v>0</v>
      </c>
      <c r="B1" s="4"/>
      <c r="C1" s="4"/>
      <c r="D1" s="4"/>
      <c r="E1" s="4"/>
      <c r="F1" s="4"/>
      <c r="G1" s="5" t="s">
        <v>1</v>
      </c>
    </row>
    <row r="3" customFormat="false" ht="65.25" hidden="false" customHeight="true" outlineLevel="0" collapsed="false">
      <c r="A3" s="6" t="s">
        <v>2</v>
      </c>
      <c r="B3" s="6" t="s">
        <v>3</v>
      </c>
      <c r="C3" s="6" t="s">
        <v>4</v>
      </c>
      <c r="D3" s="6" t="s">
        <v>5</v>
      </c>
      <c r="E3" s="6" t="s">
        <v>6</v>
      </c>
      <c r="F3" s="6" t="s">
        <v>7</v>
      </c>
      <c r="G3" s="6" t="s">
        <v>8</v>
      </c>
      <c r="H3" s="6" t="s">
        <v>9</v>
      </c>
    </row>
    <row r="4" customFormat="false" ht="15.75" hidden="false" customHeight="false" outlineLevel="0" collapsed="false">
      <c r="A4" s="6"/>
      <c r="B4" s="7" t="s">
        <v>10</v>
      </c>
      <c r="C4" s="6"/>
      <c r="D4" s="6"/>
      <c r="E4" s="6"/>
      <c r="F4" s="6"/>
      <c r="G4" s="6"/>
      <c r="H4" s="6"/>
    </row>
    <row r="5" customFormat="false" ht="15.75" hidden="false" customHeight="false" outlineLevel="0" collapsed="false">
      <c r="A5" s="8" t="s">
        <v>11</v>
      </c>
      <c r="B5" s="9" t="s">
        <v>12</v>
      </c>
      <c r="C5" s="6"/>
      <c r="D5" s="6"/>
      <c r="E5" s="9"/>
      <c r="F5" s="9"/>
      <c r="G5" s="9"/>
      <c r="H5" s="9"/>
    </row>
    <row r="6" s="15" customFormat="true" ht="15" hidden="false" customHeight="false" outlineLevel="0" collapsed="false">
      <c r="A6" s="10" t="s">
        <v>13</v>
      </c>
      <c r="B6" s="11" t="s">
        <v>14</v>
      </c>
      <c r="C6" s="12" t="s">
        <v>15</v>
      </c>
      <c r="D6" s="12" t="s">
        <v>16</v>
      </c>
      <c r="E6" s="11" t="n">
        <v>5</v>
      </c>
      <c r="F6" s="11" t="n">
        <v>0.18</v>
      </c>
      <c r="G6" s="13" t="n">
        <v>18</v>
      </c>
      <c r="H6" s="14" t="s">
        <v>17</v>
      </c>
    </row>
    <row r="7" s="15" customFormat="true" ht="15" hidden="false" customHeight="false" outlineLevel="0" collapsed="false">
      <c r="A7" s="10" t="s">
        <v>18</v>
      </c>
      <c r="B7" s="11" t="s">
        <v>19</v>
      </c>
      <c r="C7" s="12" t="s">
        <v>15</v>
      </c>
      <c r="D7" s="12" t="s">
        <v>16</v>
      </c>
      <c r="E7" s="11" t="n">
        <v>5</v>
      </c>
      <c r="F7" s="11" t="n">
        <v>0.95</v>
      </c>
      <c r="G7" s="13" t="n">
        <v>95</v>
      </c>
      <c r="H7" s="14" t="s">
        <v>20</v>
      </c>
    </row>
    <row r="8" s="20" customFormat="true" ht="15" hidden="false" customHeight="false" outlineLevel="0" collapsed="false">
      <c r="A8" s="16" t="s">
        <v>21</v>
      </c>
      <c r="B8" s="17" t="s">
        <v>22</v>
      </c>
      <c r="C8" s="18" t="s">
        <v>23</v>
      </c>
      <c r="D8" s="18" t="s">
        <v>16</v>
      </c>
      <c r="E8" s="17" t="n">
        <v>5</v>
      </c>
      <c r="F8" s="17" t="n">
        <v>0.023</v>
      </c>
      <c r="G8" s="19" t="n">
        <v>690</v>
      </c>
      <c r="H8" s="17" t="s">
        <v>24</v>
      </c>
    </row>
    <row r="9" s="15" customFormat="true" ht="25.3" hidden="false" customHeight="false" outlineLevel="0" collapsed="false">
      <c r="A9" s="10" t="s">
        <v>25</v>
      </c>
      <c r="B9" s="11" t="s">
        <v>26</v>
      </c>
      <c r="C9" s="12" t="s">
        <v>27</v>
      </c>
      <c r="D9" s="12" t="s">
        <v>16</v>
      </c>
      <c r="E9" s="11" t="n">
        <v>5</v>
      </c>
      <c r="F9" s="11" t="n">
        <v>0.05</v>
      </c>
      <c r="G9" s="19" t="n">
        <v>40</v>
      </c>
      <c r="H9" s="11" t="s">
        <v>28</v>
      </c>
    </row>
    <row r="10" s="15" customFormat="true" ht="0.75" hidden="false" customHeight="true" outlineLevel="0" collapsed="false">
      <c r="A10" s="10"/>
      <c r="B10" s="11"/>
      <c r="C10" s="12"/>
      <c r="D10" s="12"/>
      <c r="E10" s="11" t="n">
        <v>5</v>
      </c>
      <c r="F10" s="11"/>
      <c r="G10" s="21"/>
      <c r="H10" s="11"/>
    </row>
    <row r="11" s="15" customFormat="true" ht="15" hidden="false" customHeight="false" outlineLevel="0" collapsed="false">
      <c r="A11" s="10" t="s">
        <v>29</v>
      </c>
      <c r="B11" s="11" t="s">
        <v>30</v>
      </c>
      <c r="C11" s="12" t="s">
        <v>31</v>
      </c>
      <c r="D11" s="12" t="s">
        <v>16</v>
      </c>
      <c r="E11" s="11" t="n">
        <v>5</v>
      </c>
      <c r="F11" s="11" t="n">
        <v>0.08</v>
      </c>
      <c r="G11" s="22" t="n">
        <v>24</v>
      </c>
      <c r="H11" s="11" t="s">
        <v>32</v>
      </c>
    </row>
    <row r="12" s="15" customFormat="true" ht="15" hidden="false" customHeight="false" outlineLevel="0" collapsed="false">
      <c r="A12" s="10" t="s">
        <v>33</v>
      </c>
      <c r="B12" s="11" t="s">
        <v>34</v>
      </c>
      <c r="C12" s="12" t="s">
        <v>35</v>
      </c>
      <c r="D12" s="12" t="s">
        <v>16</v>
      </c>
      <c r="E12" s="11" t="n">
        <v>5</v>
      </c>
      <c r="F12" s="11" t="n">
        <v>0.08</v>
      </c>
      <c r="G12" s="22" t="n">
        <v>72</v>
      </c>
      <c r="H12" s="11" t="s">
        <v>36</v>
      </c>
    </row>
    <row r="13" s="15" customFormat="true" ht="15" hidden="false" customHeight="false" outlineLevel="0" collapsed="false">
      <c r="A13" s="10" t="s">
        <v>37</v>
      </c>
      <c r="B13" s="11" t="s">
        <v>38</v>
      </c>
      <c r="C13" s="12" t="s">
        <v>39</v>
      </c>
      <c r="D13" s="12" t="s">
        <v>16</v>
      </c>
      <c r="E13" s="11" t="n">
        <v>5</v>
      </c>
      <c r="F13" s="11" t="n">
        <v>0.16</v>
      </c>
      <c r="G13" s="22" t="n">
        <v>32</v>
      </c>
      <c r="H13" s="11" t="s">
        <v>40</v>
      </c>
    </row>
    <row r="14" customFormat="false" ht="15" hidden="false" customHeight="false" outlineLevel="0" collapsed="false">
      <c r="A14" s="8"/>
      <c r="B14" s="23" t="s">
        <v>41</v>
      </c>
      <c r="C14" s="6"/>
      <c r="D14" s="6"/>
      <c r="E14" s="9"/>
      <c r="F14" s="9"/>
      <c r="G14" s="11" t="n">
        <v>971</v>
      </c>
      <c r="H14" s="9"/>
    </row>
    <row r="15" customFormat="false" ht="38.5" hidden="false" customHeight="false" outlineLevel="0" collapsed="false">
      <c r="A15" s="8" t="s">
        <v>42</v>
      </c>
      <c r="B15" s="9" t="s">
        <v>43</v>
      </c>
      <c r="C15" s="6"/>
      <c r="D15" s="6"/>
      <c r="E15" s="9"/>
      <c r="F15" s="9"/>
      <c r="G15" s="9"/>
      <c r="H15" s="9"/>
    </row>
    <row r="16" customFormat="false" ht="15" hidden="false" customHeight="false" outlineLevel="0" collapsed="false">
      <c r="A16" s="8" t="s">
        <v>44</v>
      </c>
      <c r="B16" s="9" t="s">
        <v>45</v>
      </c>
      <c r="C16" s="6" t="s">
        <v>31</v>
      </c>
      <c r="D16" s="6" t="s">
        <v>16</v>
      </c>
      <c r="E16" s="9"/>
      <c r="F16" s="24" t="n">
        <v>0.06</v>
      </c>
      <c r="G16" s="25" t="n">
        <v>18</v>
      </c>
      <c r="H16" s="9" t="s">
        <v>46</v>
      </c>
    </row>
    <row r="17" customFormat="false" ht="15" hidden="false" customHeight="false" outlineLevel="0" collapsed="false">
      <c r="A17" s="8" t="s">
        <v>47</v>
      </c>
      <c r="B17" s="9" t="s">
        <v>48</v>
      </c>
      <c r="C17" s="6" t="s">
        <v>49</v>
      </c>
      <c r="D17" s="6" t="s">
        <v>16</v>
      </c>
      <c r="E17" s="9"/>
      <c r="F17" s="24" t="n">
        <v>0.12</v>
      </c>
      <c r="G17" s="25" t="n">
        <v>72</v>
      </c>
      <c r="H17" s="9" t="s">
        <v>50</v>
      </c>
    </row>
    <row r="18" customFormat="false" ht="15" hidden="false" customHeight="false" outlineLevel="0" collapsed="false">
      <c r="A18" s="8" t="s">
        <v>51</v>
      </c>
      <c r="B18" s="9" t="s">
        <v>52</v>
      </c>
      <c r="C18" s="6" t="s">
        <v>39</v>
      </c>
      <c r="D18" s="6" t="s">
        <v>16</v>
      </c>
      <c r="E18" s="9"/>
      <c r="F18" s="24" t="n">
        <v>0.14</v>
      </c>
      <c r="G18" s="25" t="n">
        <v>28</v>
      </c>
      <c r="H18" s="9" t="s">
        <v>53</v>
      </c>
    </row>
    <row r="19" customFormat="false" ht="15" hidden="false" customHeight="false" outlineLevel="0" collapsed="false">
      <c r="A19" s="8"/>
      <c r="B19" s="23" t="s">
        <v>54</v>
      </c>
      <c r="C19" s="6"/>
      <c r="D19" s="6"/>
      <c r="E19" s="9"/>
      <c r="F19" s="9"/>
      <c r="G19" s="26" t="n">
        <v>118</v>
      </c>
      <c r="H19" s="9"/>
    </row>
    <row r="20" s="15" customFormat="true" ht="24.75" hidden="false" customHeight="true" outlineLevel="0" collapsed="false">
      <c r="A20" s="10" t="s">
        <v>55</v>
      </c>
      <c r="B20" s="11" t="s">
        <v>56</v>
      </c>
      <c r="C20" s="12" t="s">
        <v>57</v>
      </c>
      <c r="D20" s="12" t="s">
        <v>16</v>
      </c>
      <c r="E20" s="11"/>
      <c r="F20" s="27" t="n">
        <v>0.012</v>
      </c>
      <c r="G20" s="28" t="n">
        <v>204</v>
      </c>
      <c r="H20" s="11" t="s">
        <v>58</v>
      </c>
    </row>
    <row r="21" s="15" customFormat="true" ht="18.75" hidden="false" customHeight="true" outlineLevel="0" collapsed="false">
      <c r="A21" s="10" t="s">
        <v>59</v>
      </c>
      <c r="B21" s="11" t="s">
        <v>60</v>
      </c>
      <c r="C21" s="12" t="s">
        <v>61</v>
      </c>
      <c r="D21" s="12" t="s">
        <v>16</v>
      </c>
      <c r="E21" s="11"/>
      <c r="F21" s="27" t="n">
        <v>0.02</v>
      </c>
      <c r="G21" s="28" t="n">
        <v>800</v>
      </c>
      <c r="H21" s="11" t="s">
        <v>62</v>
      </c>
    </row>
    <row r="22" customFormat="false" ht="15.75" hidden="false" customHeight="false" outlineLevel="0" collapsed="false">
      <c r="A22" s="8" t="s">
        <v>63</v>
      </c>
      <c r="B22" s="9" t="s">
        <v>64</v>
      </c>
      <c r="C22" s="6"/>
      <c r="D22" s="6"/>
      <c r="E22" s="9"/>
      <c r="F22" s="9"/>
      <c r="G22" s="9"/>
      <c r="H22" s="9"/>
    </row>
    <row r="23" customFormat="false" ht="15.75" hidden="false" customHeight="false" outlineLevel="0" collapsed="false">
      <c r="A23" s="8" t="s">
        <v>65</v>
      </c>
      <c r="B23" s="9" t="s">
        <v>66</v>
      </c>
      <c r="C23" s="6" t="s">
        <v>67</v>
      </c>
      <c r="D23" s="6" t="s">
        <v>16</v>
      </c>
      <c r="E23" s="9" t="n">
        <v>5</v>
      </c>
      <c r="F23" s="9" t="n">
        <v>0.74</v>
      </c>
      <c r="G23" s="29" t="n">
        <v>111</v>
      </c>
      <c r="H23" s="9" t="s">
        <v>68</v>
      </c>
    </row>
    <row r="24" customFormat="false" ht="15.75" hidden="false" customHeight="false" outlineLevel="0" collapsed="false">
      <c r="A24" s="8" t="s">
        <v>69</v>
      </c>
      <c r="B24" s="9" t="s">
        <v>70</v>
      </c>
      <c r="C24" s="6" t="s">
        <v>71</v>
      </c>
      <c r="D24" s="6" t="s">
        <v>16</v>
      </c>
      <c r="E24" s="9" t="n">
        <v>5</v>
      </c>
      <c r="F24" s="9" t="n">
        <v>0.84</v>
      </c>
      <c r="G24" s="29" t="n">
        <v>58.8</v>
      </c>
      <c r="H24" s="9" t="s">
        <v>68</v>
      </c>
    </row>
    <row r="25" customFormat="false" ht="15" hidden="false" customHeight="false" outlineLevel="0" collapsed="false">
      <c r="A25" s="8"/>
      <c r="B25" s="23" t="s">
        <v>72</v>
      </c>
      <c r="C25" s="6"/>
      <c r="D25" s="6"/>
      <c r="E25" s="9"/>
      <c r="F25" s="9"/>
      <c r="G25" s="11" t="n">
        <v>169.8</v>
      </c>
      <c r="H25" s="9"/>
    </row>
    <row r="26" customFormat="false" ht="15.75" hidden="false" customHeight="false" outlineLevel="0" collapsed="false">
      <c r="A26" s="8" t="s">
        <v>73</v>
      </c>
      <c r="B26" s="9" t="s">
        <v>74</v>
      </c>
      <c r="C26" s="6"/>
      <c r="D26" s="6"/>
      <c r="E26" s="9"/>
      <c r="F26" s="9"/>
      <c r="G26" s="9"/>
      <c r="H26" s="9"/>
    </row>
    <row r="27" s="15" customFormat="true" ht="27" hidden="false" customHeight="true" outlineLevel="0" collapsed="false">
      <c r="A27" s="10" t="s">
        <v>75</v>
      </c>
      <c r="B27" s="11" t="s">
        <v>76</v>
      </c>
      <c r="C27" s="12" t="s">
        <v>77</v>
      </c>
      <c r="D27" s="12" t="s">
        <v>16</v>
      </c>
      <c r="E27" s="11"/>
      <c r="F27" s="11" t="n">
        <v>0.0047</v>
      </c>
      <c r="G27" s="11" t="n">
        <v>61.1</v>
      </c>
      <c r="H27" s="11" t="s">
        <v>78</v>
      </c>
    </row>
    <row r="28" s="15" customFormat="true" ht="26.25" hidden="false" customHeight="true" outlineLevel="0" collapsed="false">
      <c r="A28" s="10" t="s">
        <v>79</v>
      </c>
      <c r="B28" s="11" t="s">
        <v>80</v>
      </c>
      <c r="C28" s="12" t="s">
        <v>81</v>
      </c>
      <c r="D28" s="12" t="s">
        <v>16</v>
      </c>
      <c r="E28" s="11"/>
      <c r="F28" s="11" t="n">
        <v>0.012</v>
      </c>
      <c r="G28" s="11" t="n">
        <v>840</v>
      </c>
      <c r="H28" s="11" t="s">
        <v>82</v>
      </c>
    </row>
    <row r="29" s="15" customFormat="true" ht="15" hidden="false" customHeight="false" outlineLevel="0" collapsed="false">
      <c r="A29" s="10"/>
      <c r="B29" s="30" t="s">
        <v>83</v>
      </c>
      <c r="C29" s="12"/>
      <c r="D29" s="12"/>
      <c r="E29" s="11"/>
      <c r="F29" s="11"/>
      <c r="G29" s="11" t="n">
        <v>905.8</v>
      </c>
      <c r="H29" s="11"/>
    </row>
    <row r="30" s="15" customFormat="true" ht="25.3" hidden="false" customHeight="false" outlineLevel="0" collapsed="false">
      <c r="A30" s="10" t="s">
        <v>84</v>
      </c>
      <c r="B30" s="11" t="s">
        <v>85</v>
      </c>
      <c r="C30" s="12" t="s">
        <v>86</v>
      </c>
      <c r="D30" s="12" t="s">
        <v>16</v>
      </c>
      <c r="E30" s="11"/>
      <c r="F30" s="11" t="n">
        <v>0.017</v>
      </c>
      <c r="G30" s="11" t="n">
        <f aca="false">F30*90000</f>
        <v>1530</v>
      </c>
      <c r="H30" s="11" t="s">
        <v>87</v>
      </c>
    </row>
    <row r="31" customFormat="false" ht="15" hidden="false" customHeight="false" outlineLevel="0" collapsed="false">
      <c r="A31" s="8" t="s">
        <v>88</v>
      </c>
      <c r="B31" s="9" t="s">
        <v>89</v>
      </c>
      <c r="C31" s="6" t="s">
        <v>90</v>
      </c>
      <c r="D31" s="6" t="s">
        <v>16</v>
      </c>
      <c r="E31" s="9" t="n">
        <v>5</v>
      </c>
      <c r="F31" s="31" t="n">
        <v>0.05</v>
      </c>
      <c r="G31" s="9" t="n">
        <v>30</v>
      </c>
      <c r="H31" s="9" t="s">
        <v>91</v>
      </c>
    </row>
    <row r="32" customFormat="false" ht="26.25" hidden="false" customHeight="true" outlineLevel="0" collapsed="false">
      <c r="A32" s="8" t="s">
        <v>92</v>
      </c>
      <c r="B32" s="9" t="s">
        <v>93</v>
      </c>
      <c r="C32" s="6" t="s">
        <v>94</v>
      </c>
      <c r="D32" s="6" t="s">
        <v>16</v>
      </c>
      <c r="E32" s="9" t="n">
        <v>5</v>
      </c>
      <c r="F32" s="32" t="n">
        <v>0.015</v>
      </c>
      <c r="G32" s="9" t="n">
        <v>750</v>
      </c>
      <c r="H32" s="9" t="s">
        <v>95</v>
      </c>
    </row>
    <row r="33" customFormat="false" ht="15" hidden="false" customHeight="false" outlineLevel="0" collapsed="false">
      <c r="A33" s="8" t="s">
        <v>96</v>
      </c>
      <c r="B33" s="9" t="s">
        <v>97</v>
      </c>
      <c r="C33" s="6" t="s">
        <v>98</v>
      </c>
      <c r="D33" s="6" t="s">
        <v>16</v>
      </c>
      <c r="E33" s="33" t="n">
        <v>5</v>
      </c>
      <c r="F33" s="9" t="n">
        <v>0.102</v>
      </c>
      <c r="G33" s="9" t="n">
        <v>510</v>
      </c>
      <c r="H33" s="9" t="s">
        <v>99</v>
      </c>
    </row>
    <row r="34" customFormat="false" ht="15" hidden="false" customHeight="false" outlineLevel="0" collapsed="false">
      <c r="A34" s="8"/>
      <c r="B34" s="23" t="s">
        <v>100</v>
      </c>
      <c r="C34" s="6"/>
      <c r="D34" s="6"/>
      <c r="E34" s="9"/>
      <c r="F34" s="9"/>
      <c r="G34" s="34" t="n">
        <v>1290</v>
      </c>
      <c r="H34" s="9"/>
    </row>
    <row r="35" s="15" customFormat="true" ht="26" hidden="false" customHeight="false" outlineLevel="0" collapsed="false">
      <c r="A35" s="10" t="s">
        <v>101</v>
      </c>
      <c r="B35" s="35" t="s">
        <v>102</v>
      </c>
      <c r="C35" s="12"/>
      <c r="D35" s="12"/>
      <c r="E35" s="11"/>
      <c r="F35" s="11"/>
      <c r="G35" s="11"/>
      <c r="H35" s="11"/>
    </row>
    <row r="36" s="15" customFormat="true" ht="15" hidden="false" customHeight="false" outlineLevel="0" collapsed="false">
      <c r="A36" s="10" t="s">
        <v>103</v>
      </c>
      <c r="B36" s="35" t="s">
        <v>104</v>
      </c>
      <c r="C36" s="12" t="s">
        <v>105</v>
      </c>
      <c r="D36" s="12" t="s">
        <v>16</v>
      </c>
      <c r="E36" s="11"/>
      <c r="F36" s="11" t="n">
        <v>2.65</v>
      </c>
      <c r="G36" s="11" t="n">
        <v>26.5</v>
      </c>
      <c r="H36" s="11" t="s">
        <v>106</v>
      </c>
    </row>
    <row r="37" s="15" customFormat="true" ht="15" hidden="false" customHeight="false" outlineLevel="0" collapsed="false">
      <c r="A37" s="10" t="s">
        <v>107</v>
      </c>
      <c r="B37" s="35" t="s">
        <v>108</v>
      </c>
      <c r="C37" s="12" t="s">
        <v>105</v>
      </c>
      <c r="D37" s="12" t="s">
        <v>16</v>
      </c>
      <c r="E37" s="11"/>
      <c r="F37" s="11" t="n">
        <v>1.7</v>
      </c>
      <c r="G37" s="11" t="n">
        <v>17</v>
      </c>
      <c r="H37" s="11" t="s">
        <v>109</v>
      </c>
    </row>
    <row r="38" s="15" customFormat="true" ht="15" hidden="false" customHeight="false" outlineLevel="0" collapsed="false">
      <c r="A38" s="10" t="s">
        <v>110</v>
      </c>
      <c r="B38" s="35" t="s">
        <v>111</v>
      </c>
      <c r="C38" s="12" t="s">
        <v>105</v>
      </c>
      <c r="D38" s="12" t="s">
        <v>16</v>
      </c>
      <c r="E38" s="11"/>
      <c r="F38" s="11" t="n">
        <v>1.5</v>
      </c>
      <c r="G38" s="11" t="n">
        <v>15</v>
      </c>
      <c r="H38" s="11" t="s">
        <v>112</v>
      </c>
    </row>
    <row r="39" customFormat="false" ht="15" hidden="false" customHeight="false" outlineLevel="0" collapsed="false">
      <c r="A39" s="8"/>
      <c r="B39" s="23" t="s">
        <v>113</v>
      </c>
      <c r="C39" s="6"/>
      <c r="D39" s="6"/>
      <c r="E39" s="9"/>
      <c r="F39" s="9"/>
      <c r="G39" s="11" t="n">
        <v>58.5</v>
      </c>
      <c r="H39" s="9"/>
    </row>
    <row r="40" s="41" customFormat="true" ht="30.75" hidden="false" customHeight="true" outlineLevel="0" collapsed="false">
      <c r="A40" s="36" t="s">
        <v>114</v>
      </c>
      <c r="B40" s="13" t="s">
        <v>115</v>
      </c>
      <c r="C40" s="37" t="s">
        <v>116</v>
      </c>
      <c r="D40" s="37" t="s">
        <v>16</v>
      </c>
      <c r="E40" s="13" t="n">
        <v>5</v>
      </c>
      <c r="F40" s="38" t="n">
        <v>0.08</v>
      </c>
      <c r="G40" s="39" t="n">
        <v>4400</v>
      </c>
      <c r="H40" s="13" t="s">
        <v>117</v>
      </c>
      <c r="I40" s="40"/>
    </row>
    <row r="41" customFormat="false" ht="30" hidden="false" customHeight="false" outlineLevel="0" collapsed="false">
      <c r="A41" s="8" t="s">
        <v>118</v>
      </c>
      <c r="B41" s="9" t="s">
        <v>119</v>
      </c>
      <c r="C41" s="42"/>
      <c r="D41" s="42"/>
      <c r="E41" s="9"/>
      <c r="F41" s="9"/>
      <c r="G41" s="9"/>
      <c r="H41" s="9"/>
    </row>
    <row r="42" customFormat="false" ht="30" hidden="false" customHeight="false" outlineLevel="0" collapsed="false">
      <c r="A42" s="8" t="s">
        <v>120</v>
      </c>
      <c r="B42" s="9" t="s">
        <v>121</v>
      </c>
      <c r="C42" s="6" t="s">
        <v>98</v>
      </c>
      <c r="D42" s="6" t="s">
        <v>16</v>
      </c>
      <c r="E42" s="9" t="n">
        <v>5</v>
      </c>
      <c r="F42" s="9" t="n">
        <v>0.2</v>
      </c>
      <c r="G42" s="9" t="n">
        <v>1000</v>
      </c>
      <c r="H42" s="9" t="s">
        <v>122</v>
      </c>
    </row>
    <row r="43" customFormat="false" ht="45" hidden="false" customHeight="false" outlineLevel="0" collapsed="false">
      <c r="A43" s="8" t="s">
        <v>123</v>
      </c>
      <c r="B43" s="9" t="s">
        <v>124</v>
      </c>
      <c r="C43" s="6" t="s">
        <v>125</v>
      </c>
      <c r="D43" s="6" t="s">
        <v>16</v>
      </c>
      <c r="E43" s="9" t="n">
        <v>5</v>
      </c>
      <c r="F43" s="9" t="n">
        <v>0.4</v>
      </c>
      <c r="G43" s="9" t="n">
        <v>1000</v>
      </c>
      <c r="H43" s="9" t="s">
        <v>126</v>
      </c>
    </row>
    <row r="44" customFormat="false" ht="45" hidden="false" customHeight="false" outlineLevel="0" collapsed="false">
      <c r="A44" s="8" t="s">
        <v>127</v>
      </c>
      <c r="B44" s="9" t="s">
        <v>128</v>
      </c>
      <c r="C44" s="6" t="s">
        <v>129</v>
      </c>
      <c r="D44" s="6" t="s">
        <v>16</v>
      </c>
      <c r="E44" s="9" t="n">
        <v>5</v>
      </c>
      <c r="F44" s="9" t="n">
        <v>0.5</v>
      </c>
      <c r="G44" s="9" t="n">
        <v>250</v>
      </c>
      <c r="H44" s="9" t="s">
        <v>130</v>
      </c>
    </row>
    <row r="45" customFormat="false" ht="59.25" hidden="false" customHeight="false" outlineLevel="0" collapsed="false">
      <c r="A45" s="8" t="s">
        <v>131</v>
      </c>
      <c r="B45" s="43" t="s">
        <v>132</v>
      </c>
      <c r="C45" s="6" t="s">
        <v>133</v>
      </c>
      <c r="D45" s="6" t="s">
        <v>16</v>
      </c>
      <c r="E45" s="9" t="n">
        <v>5</v>
      </c>
      <c r="F45" s="9" t="n">
        <v>0.9</v>
      </c>
      <c r="G45" s="9" t="n">
        <v>1800</v>
      </c>
      <c r="H45" s="9" t="s">
        <v>134</v>
      </c>
    </row>
    <row r="46" customFormat="false" ht="30" hidden="false" customHeight="false" outlineLevel="0" collapsed="false">
      <c r="A46" s="8" t="s">
        <v>135</v>
      </c>
      <c r="B46" s="9" t="s">
        <v>136</v>
      </c>
      <c r="C46" s="6" t="s">
        <v>125</v>
      </c>
      <c r="D46" s="6" t="s">
        <v>16</v>
      </c>
      <c r="E46" s="9" t="n">
        <v>5</v>
      </c>
      <c r="F46" s="9" t="n">
        <v>0.2</v>
      </c>
      <c r="G46" s="9" t="n">
        <v>500</v>
      </c>
      <c r="H46" s="9" t="s">
        <v>137</v>
      </c>
    </row>
    <row r="47" customFormat="false" ht="15.75" hidden="false" customHeight="false" outlineLevel="0" collapsed="false">
      <c r="A47" s="8"/>
      <c r="B47" s="23" t="s">
        <v>138</v>
      </c>
      <c r="C47" s="44"/>
      <c r="D47" s="44"/>
      <c r="E47" s="9"/>
      <c r="F47" s="9"/>
      <c r="G47" s="9" t="n">
        <v>4550</v>
      </c>
      <c r="H47" s="9"/>
    </row>
    <row r="48" customFormat="false" ht="30" hidden="false" customHeight="false" outlineLevel="0" collapsed="false">
      <c r="A48" s="8" t="s">
        <v>139</v>
      </c>
      <c r="B48" s="9" t="s">
        <v>140</v>
      </c>
      <c r="C48" s="6" t="s">
        <v>15</v>
      </c>
      <c r="D48" s="6" t="s">
        <v>16</v>
      </c>
      <c r="E48" s="9" t="n">
        <v>5</v>
      </c>
      <c r="F48" s="9" t="n">
        <v>1.1</v>
      </c>
      <c r="G48" s="9" t="n">
        <v>110</v>
      </c>
      <c r="H48" s="9" t="s">
        <v>141</v>
      </c>
    </row>
    <row r="49" customFormat="false" ht="23.25" hidden="false" customHeight="true" outlineLevel="0" collapsed="false">
      <c r="A49" s="8" t="s">
        <v>142</v>
      </c>
      <c r="B49" s="9" t="s">
        <v>143</v>
      </c>
      <c r="C49" s="6" t="s">
        <v>144</v>
      </c>
      <c r="D49" s="6" t="s">
        <v>16</v>
      </c>
      <c r="E49" s="9" t="n">
        <v>5</v>
      </c>
      <c r="F49" s="9" t="n">
        <v>0.03</v>
      </c>
      <c r="G49" s="9" t="n">
        <v>360</v>
      </c>
      <c r="H49" s="9" t="s">
        <v>145</v>
      </c>
    </row>
    <row r="50" customFormat="false" ht="43.5" hidden="false" customHeight="true" outlineLevel="0" collapsed="false">
      <c r="A50" s="8" t="s">
        <v>146</v>
      </c>
      <c r="B50" s="9" t="s">
        <v>147</v>
      </c>
      <c r="C50" s="45" t="s">
        <v>148</v>
      </c>
      <c r="D50" s="6" t="s">
        <v>16</v>
      </c>
      <c r="E50" s="44" t="n">
        <v>5</v>
      </c>
      <c r="F50" s="44" t="n">
        <v>140</v>
      </c>
      <c r="G50" s="44" t="n">
        <v>420</v>
      </c>
      <c r="H50" s="44" t="s">
        <v>149</v>
      </c>
    </row>
    <row r="51" customFormat="false" ht="45" hidden="false" customHeight="false" outlineLevel="0" collapsed="false">
      <c r="A51" s="8" t="s">
        <v>150</v>
      </c>
      <c r="B51" s="9" t="s">
        <v>151</v>
      </c>
      <c r="C51" s="45" t="s">
        <v>152</v>
      </c>
      <c r="D51" s="6" t="s">
        <v>16</v>
      </c>
      <c r="E51" s="44" t="n">
        <v>5</v>
      </c>
      <c r="F51" s="44" t="n">
        <v>120</v>
      </c>
      <c r="G51" s="44" t="n">
        <v>840</v>
      </c>
      <c r="H51" s="44" t="s">
        <v>149</v>
      </c>
    </row>
    <row r="52" customFormat="false" ht="46.5" hidden="false" customHeight="true" outlineLevel="0" collapsed="false">
      <c r="A52" s="8" t="s">
        <v>153</v>
      </c>
      <c r="B52" s="9" t="s">
        <v>154</v>
      </c>
      <c r="C52" s="45" t="s">
        <v>155</v>
      </c>
      <c r="D52" s="6" t="s">
        <v>16</v>
      </c>
      <c r="E52" s="44" t="n">
        <v>5</v>
      </c>
      <c r="F52" s="44" t="n">
        <v>120</v>
      </c>
      <c r="G52" s="44" t="n">
        <v>360</v>
      </c>
      <c r="H52" s="44" t="s">
        <v>149</v>
      </c>
    </row>
    <row r="53" customFormat="false" ht="30" hidden="false" customHeight="false" outlineLevel="0" collapsed="false">
      <c r="A53" s="8" t="s">
        <v>156</v>
      </c>
      <c r="B53" s="9" t="s">
        <v>157</v>
      </c>
      <c r="C53" s="45" t="s">
        <v>158</v>
      </c>
      <c r="D53" s="6" t="s">
        <v>16</v>
      </c>
      <c r="E53" s="44" t="n">
        <v>5</v>
      </c>
      <c r="F53" s="44" t="n">
        <v>140</v>
      </c>
      <c r="G53" s="44" t="n">
        <v>280</v>
      </c>
      <c r="H53" s="44" t="s">
        <v>149</v>
      </c>
    </row>
    <row r="54" customFormat="false" ht="45" hidden="false" customHeight="false" outlineLevel="0" collapsed="false">
      <c r="A54" s="8" t="s">
        <v>159</v>
      </c>
      <c r="B54" s="9" t="s">
        <v>160</v>
      </c>
      <c r="C54" s="45" t="s">
        <v>155</v>
      </c>
      <c r="D54" s="6" t="s">
        <v>16</v>
      </c>
      <c r="E54" s="44" t="n">
        <v>5</v>
      </c>
      <c r="F54" s="44" t="n">
        <v>140</v>
      </c>
      <c r="G54" s="44" t="n">
        <v>420</v>
      </c>
      <c r="H54" s="44" t="s">
        <v>149</v>
      </c>
    </row>
    <row r="55" customFormat="false" ht="30" hidden="false" customHeight="true" outlineLevel="0" collapsed="false">
      <c r="A55" s="8" t="s">
        <v>161</v>
      </c>
      <c r="B55" s="9" t="s">
        <v>162</v>
      </c>
      <c r="C55" s="45" t="s">
        <v>163</v>
      </c>
      <c r="D55" s="6" t="s">
        <v>16</v>
      </c>
      <c r="E55" s="44" t="n">
        <v>5</v>
      </c>
      <c r="F55" s="44" t="n">
        <v>60</v>
      </c>
      <c r="G55" s="44" t="n">
        <v>360</v>
      </c>
      <c r="H55" s="44" t="s">
        <v>164</v>
      </c>
    </row>
    <row r="56" customFormat="false" ht="60" hidden="false" customHeight="false" outlineLevel="0" collapsed="false">
      <c r="A56" s="8" t="s">
        <v>165</v>
      </c>
      <c r="B56" s="46" t="s">
        <v>166</v>
      </c>
      <c r="C56" s="45"/>
      <c r="D56" s="44"/>
      <c r="E56" s="44"/>
      <c r="F56" s="44"/>
      <c r="G56" s="44"/>
      <c r="H56" s="44"/>
    </row>
    <row r="57" customFormat="false" ht="15.75" hidden="false" customHeight="false" outlineLevel="0" collapsed="false">
      <c r="A57" s="8" t="s">
        <v>167</v>
      </c>
      <c r="B57" s="46" t="s">
        <v>168</v>
      </c>
      <c r="C57" s="45" t="s">
        <v>98</v>
      </c>
      <c r="D57" s="6" t="s">
        <v>16</v>
      </c>
      <c r="E57" s="44" t="n">
        <v>5</v>
      </c>
      <c r="F57" s="44" t="n">
        <v>0.02</v>
      </c>
      <c r="G57" s="44" t="n">
        <v>100</v>
      </c>
      <c r="H57" s="44" t="s">
        <v>169</v>
      </c>
    </row>
    <row r="58" customFormat="false" ht="15.75" hidden="false" customHeight="false" outlineLevel="0" collapsed="false">
      <c r="A58" s="8" t="s">
        <v>170</v>
      </c>
      <c r="B58" s="46" t="s">
        <v>171</v>
      </c>
      <c r="C58" s="45" t="s">
        <v>172</v>
      </c>
      <c r="D58" s="6" t="s">
        <v>16</v>
      </c>
      <c r="E58" s="44" t="n">
        <v>5</v>
      </c>
      <c r="F58" s="44" t="n">
        <v>0.02</v>
      </c>
      <c r="G58" s="44" t="n">
        <v>200</v>
      </c>
      <c r="H58" s="44" t="s">
        <v>169</v>
      </c>
    </row>
    <row r="59" customFormat="false" ht="15.75" hidden="false" customHeight="false" outlineLevel="0" collapsed="false">
      <c r="A59" s="8" t="s">
        <v>173</v>
      </c>
      <c r="B59" s="46" t="s">
        <v>174</v>
      </c>
      <c r="C59" s="45" t="s">
        <v>172</v>
      </c>
      <c r="D59" s="6" t="s">
        <v>16</v>
      </c>
      <c r="E59" s="44" t="n">
        <v>5</v>
      </c>
      <c r="F59" s="44" t="n">
        <v>0.02</v>
      </c>
      <c r="G59" s="44" t="n">
        <v>200</v>
      </c>
      <c r="H59" s="44" t="s">
        <v>169</v>
      </c>
    </row>
    <row r="60" customFormat="false" ht="15.75" hidden="false" customHeight="false" outlineLevel="0" collapsed="false">
      <c r="A60" s="8" t="s">
        <v>175</v>
      </c>
      <c r="B60" s="46" t="s">
        <v>176</v>
      </c>
      <c r="C60" s="45" t="s">
        <v>177</v>
      </c>
      <c r="D60" s="6" t="s">
        <v>16</v>
      </c>
      <c r="E60" s="44" t="n">
        <v>5</v>
      </c>
      <c r="F60" s="44" t="n">
        <v>0.07</v>
      </c>
      <c r="G60" s="44" t="n">
        <v>210</v>
      </c>
      <c r="H60" s="44" t="s">
        <v>169</v>
      </c>
    </row>
    <row r="61" customFormat="false" ht="103.5" hidden="false" customHeight="true" outlineLevel="0" collapsed="false">
      <c r="A61" s="8" t="s">
        <v>178</v>
      </c>
      <c r="B61" s="46" t="s">
        <v>179</v>
      </c>
      <c r="C61" s="45"/>
      <c r="D61" s="6"/>
      <c r="E61" s="44"/>
      <c r="F61" s="44"/>
      <c r="G61" s="44"/>
      <c r="H61" s="44"/>
    </row>
    <row r="62" customFormat="false" ht="15.75" hidden="false" customHeight="false" outlineLevel="0" collapsed="false">
      <c r="A62" s="8" t="s">
        <v>180</v>
      </c>
      <c r="B62" s="9" t="s">
        <v>181</v>
      </c>
      <c r="C62" s="45" t="s">
        <v>182</v>
      </c>
      <c r="D62" s="6" t="s">
        <v>16</v>
      </c>
      <c r="E62" s="44" t="n">
        <v>5</v>
      </c>
      <c r="F62" s="44" t="n">
        <v>0.1</v>
      </c>
      <c r="G62" s="44" t="n">
        <v>350</v>
      </c>
      <c r="H62" s="44" t="s">
        <v>169</v>
      </c>
    </row>
    <row r="63" customFormat="false" ht="15.75" hidden="false" customHeight="false" outlineLevel="0" collapsed="false">
      <c r="A63" s="8" t="s">
        <v>183</v>
      </c>
      <c r="B63" s="9" t="s">
        <v>184</v>
      </c>
      <c r="C63" s="45" t="s">
        <v>133</v>
      </c>
      <c r="D63" s="6" t="s">
        <v>16</v>
      </c>
      <c r="E63" s="44" t="n">
        <v>5</v>
      </c>
      <c r="F63" s="44" t="n">
        <v>0.1</v>
      </c>
      <c r="G63" s="44" t="n">
        <v>200</v>
      </c>
      <c r="H63" s="44" t="s">
        <v>169</v>
      </c>
    </row>
    <row r="64" customFormat="false" ht="15.75" hidden="false" customHeight="false" outlineLevel="0" collapsed="false">
      <c r="A64" s="8" t="s">
        <v>185</v>
      </c>
      <c r="B64" s="9" t="s">
        <v>186</v>
      </c>
      <c r="C64" s="45" t="s">
        <v>187</v>
      </c>
      <c r="D64" s="6" t="s">
        <v>16</v>
      </c>
      <c r="E64" s="44" t="n">
        <v>5</v>
      </c>
      <c r="F64" s="44" t="n">
        <v>0.1</v>
      </c>
      <c r="G64" s="44" t="n">
        <v>600</v>
      </c>
      <c r="H64" s="44" t="s">
        <v>169</v>
      </c>
    </row>
    <row r="65" customFormat="false" ht="15.75" hidden="false" customHeight="false" outlineLevel="0" collapsed="false">
      <c r="A65" s="8" t="s">
        <v>188</v>
      </c>
      <c r="B65" s="9" t="s">
        <v>189</v>
      </c>
      <c r="C65" s="45" t="s">
        <v>190</v>
      </c>
      <c r="D65" s="6" t="s">
        <v>16</v>
      </c>
      <c r="E65" s="44" t="n">
        <v>5</v>
      </c>
      <c r="F65" s="44" t="n">
        <v>0.15</v>
      </c>
      <c r="G65" s="44" t="n">
        <v>600</v>
      </c>
      <c r="H65" s="44" t="s">
        <v>169</v>
      </c>
    </row>
    <row r="66" customFormat="false" ht="15.75" hidden="false" customHeight="false" outlineLevel="0" collapsed="false">
      <c r="A66" s="45"/>
      <c r="B66" s="23" t="s">
        <v>191</v>
      </c>
      <c r="C66" s="44"/>
      <c r="D66" s="44"/>
      <c r="E66" s="44"/>
      <c r="F66" s="44"/>
      <c r="G66" s="44" t="n">
        <v>5140</v>
      </c>
      <c r="H66" s="44"/>
    </row>
    <row r="67" customFormat="false" ht="30" hidden="false" customHeight="false" outlineLevel="0" collapsed="false">
      <c r="A67" s="8" t="s">
        <v>192</v>
      </c>
      <c r="B67" s="9" t="s">
        <v>193</v>
      </c>
      <c r="C67" s="45" t="s">
        <v>194</v>
      </c>
      <c r="D67" s="6" t="s">
        <v>16</v>
      </c>
      <c r="E67" s="44"/>
      <c r="F67" s="44"/>
      <c r="G67" s="44"/>
      <c r="H67" s="44"/>
    </row>
    <row r="68" customFormat="false" ht="30" hidden="false" customHeight="false" outlineLevel="0" collapsed="false">
      <c r="A68" s="8" t="s">
        <v>195</v>
      </c>
      <c r="B68" s="9" t="s">
        <v>196</v>
      </c>
      <c r="C68" s="45" t="s">
        <v>197</v>
      </c>
      <c r="D68" s="6" t="s">
        <v>16</v>
      </c>
      <c r="E68" s="44" t="n">
        <v>5</v>
      </c>
      <c r="F68" s="44" t="n">
        <v>0.2</v>
      </c>
      <c r="G68" s="44" t="n">
        <v>200</v>
      </c>
      <c r="H68" s="44" t="s">
        <v>122</v>
      </c>
    </row>
    <row r="69" customFormat="false" ht="30" hidden="false" customHeight="false" outlineLevel="0" collapsed="false">
      <c r="A69" s="8" t="s">
        <v>198</v>
      </c>
      <c r="B69" s="9" t="s">
        <v>199</v>
      </c>
      <c r="C69" s="45" t="s">
        <v>200</v>
      </c>
      <c r="D69" s="6" t="s">
        <v>16</v>
      </c>
      <c r="E69" s="44" t="n">
        <v>5</v>
      </c>
      <c r="F69" s="44" t="n">
        <v>0.2</v>
      </c>
      <c r="G69" s="44" t="n">
        <v>60</v>
      </c>
      <c r="H69" s="44" t="s">
        <v>137</v>
      </c>
    </row>
    <row r="70" customFormat="false" ht="48" hidden="false" customHeight="false" outlineLevel="0" collapsed="false">
      <c r="A70" s="8" t="s">
        <v>201</v>
      </c>
      <c r="B70" s="9" t="s">
        <v>202</v>
      </c>
      <c r="C70" s="45" t="s">
        <v>203</v>
      </c>
      <c r="D70" s="6" t="s">
        <v>16</v>
      </c>
      <c r="E70" s="44" t="n">
        <v>21</v>
      </c>
      <c r="F70" s="44" t="n">
        <v>2.7</v>
      </c>
      <c r="G70" s="44" t="n">
        <v>27</v>
      </c>
      <c r="H70" s="44" t="s">
        <v>99</v>
      </c>
    </row>
    <row r="71" customFormat="false" ht="30" hidden="false" customHeight="false" outlineLevel="0" collapsed="false">
      <c r="A71" s="8" t="s">
        <v>204</v>
      </c>
      <c r="B71" s="9" t="s">
        <v>205</v>
      </c>
      <c r="C71" s="45" t="s">
        <v>194</v>
      </c>
      <c r="D71" s="6" t="s">
        <v>16</v>
      </c>
      <c r="E71" s="44" t="n">
        <v>21</v>
      </c>
      <c r="F71" s="44" t="n">
        <v>1.7</v>
      </c>
      <c r="G71" s="44" t="n">
        <v>6.8</v>
      </c>
      <c r="H71" s="44" t="s">
        <v>99</v>
      </c>
    </row>
    <row r="72" s="15" customFormat="true" ht="25.3" hidden="false" customHeight="false" outlineLevel="0" collapsed="false">
      <c r="A72" s="10" t="s">
        <v>206</v>
      </c>
      <c r="B72" s="11" t="s">
        <v>207</v>
      </c>
      <c r="C72" s="47" t="s">
        <v>208</v>
      </c>
      <c r="D72" s="47" t="s">
        <v>16</v>
      </c>
      <c r="E72" s="48" t="n">
        <v>21</v>
      </c>
      <c r="F72" s="49" t="n">
        <v>2.4</v>
      </c>
      <c r="G72" s="50" t="n">
        <v>120</v>
      </c>
      <c r="H72" s="49" t="s">
        <v>209</v>
      </c>
    </row>
    <row r="73" s="15" customFormat="true" ht="25.3" hidden="false" customHeight="false" outlineLevel="0" collapsed="false">
      <c r="A73" s="10" t="s">
        <v>210</v>
      </c>
      <c r="B73" s="11" t="s">
        <v>211</v>
      </c>
      <c r="C73" s="47" t="s">
        <v>208</v>
      </c>
      <c r="D73" s="47" t="s">
        <v>16</v>
      </c>
      <c r="E73" s="48" t="n">
        <v>21</v>
      </c>
      <c r="F73" s="49" t="n">
        <v>2.2</v>
      </c>
      <c r="G73" s="50" t="n">
        <v>110</v>
      </c>
      <c r="H73" s="49" t="s">
        <v>212</v>
      </c>
    </row>
    <row r="74" s="15" customFormat="true" ht="25.3" hidden="false" customHeight="false" outlineLevel="0" collapsed="false">
      <c r="A74" s="10" t="s">
        <v>213</v>
      </c>
      <c r="B74" s="11" t="s">
        <v>214</v>
      </c>
      <c r="C74" s="47" t="s">
        <v>129</v>
      </c>
      <c r="D74" s="47" t="s">
        <v>16</v>
      </c>
      <c r="E74" s="48" t="n">
        <v>21</v>
      </c>
      <c r="F74" s="49" t="n">
        <v>1.75</v>
      </c>
      <c r="G74" s="50" t="n">
        <v>875</v>
      </c>
      <c r="H74" s="49" t="s">
        <v>215</v>
      </c>
    </row>
    <row r="75" s="15" customFormat="true" ht="15" hidden="false" customHeight="false" outlineLevel="0" collapsed="false">
      <c r="A75" s="10" t="s">
        <v>216</v>
      </c>
      <c r="B75" s="11" t="s">
        <v>217</v>
      </c>
      <c r="C75" s="47" t="s">
        <v>218</v>
      </c>
      <c r="D75" s="47" t="s">
        <v>16</v>
      </c>
      <c r="E75" s="48" t="n">
        <v>21</v>
      </c>
      <c r="F75" s="49" t="n">
        <v>4.2</v>
      </c>
      <c r="G75" s="50" t="n">
        <v>12.6</v>
      </c>
      <c r="H75" s="49" t="s">
        <v>219</v>
      </c>
    </row>
    <row r="76" customFormat="false" ht="45" hidden="false" customHeight="false" outlineLevel="0" collapsed="false">
      <c r="A76" s="8" t="s">
        <v>220</v>
      </c>
      <c r="B76" s="9" t="s">
        <v>221</v>
      </c>
      <c r="C76" s="45" t="s">
        <v>222</v>
      </c>
      <c r="D76" s="45" t="s">
        <v>16</v>
      </c>
      <c r="E76" s="44" t="n">
        <v>5</v>
      </c>
      <c r="F76" s="44" t="n">
        <v>0.5</v>
      </c>
      <c r="G76" s="44" t="n">
        <v>125</v>
      </c>
      <c r="H76" s="44" t="s">
        <v>223</v>
      </c>
    </row>
    <row r="77" customFormat="false" ht="15.75" hidden="false" customHeight="false" outlineLevel="0" collapsed="false">
      <c r="A77" s="51"/>
      <c r="B77" s="52"/>
      <c r="C77" s="53"/>
      <c r="D77" s="53"/>
      <c r="E77" s="54"/>
      <c r="F77" s="54"/>
      <c r="G77" s="55"/>
      <c r="H77" s="54"/>
    </row>
    <row r="78" customFormat="false" ht="64.5" hidden="false" customHeight="true" outlineLevel="0" collapsed="false">
      <c r="B78" s="56" t="s">
        <v>224</v>
      </c>
      <c r="C78" s="56"/>
      <c r="D78" s="56"/>
      <c r="E78" s="56"/>
      <c r="F78" s="56"/>
      <c r="G78" s="56"/>
    </row>
    <row r="79" customFormat="false" ht="33.75" hidden="false" customHeight="true" outlineLevel="0" collapsed="false">
      <c r="B79" s="56" t="s">
        <v>225</v>
      </c>
      <c r="C79" s="56"/>
      <c r="D79" s="56"/>
      <c r="E79" s="56"/>
      <c r="F79" s="56"/>
      <c r="G79" s="56"/>
    </row>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
    <mergeCell ref="A1:F1"/>
    <mergeCell ref="B78:G78"/>
    <mergeCell ref="B79:G79"/>
  </mergeCells>
  <printOptions headings="false" gridLines="false" gridLinesSet="true" horizontalCentered="false" verticalCentered="false"/>
  <pageMargins left="0.315277777777778" right="0.315277777777778" top="0.551388888888889" bottom="0.35416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441</TotalTime>
  <Application>LibreOffice/5.2.7.2$Linux_X86_64 LibreOffice_project/20m0$Build-2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2015-11-27T07:44:26Z</dcterms:created>
  <dc:creator>User</dc:creator>
  <dc:description/>
  <dc:language>lt-LT</dc:language>
  <cp:lastModifiedBy/>
  <cp:lastPrinted>2018-06-21T11:43:01Z</cp:lastPrinted>
  <dcterms:modified xsi:type="dcterms:W3CDTF">2018-08-07T02:34:27Z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