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VIESIEJI PIRKIMAI\2022 m\Pakuočių atliekų surinkimas\Atviras konkursas 2022-10-20\Prienai\"/>
    </mc:Choice>
  </mc:AlternateContent>
  <xr:revisionPtr revIDLastSave="0" documentId="8_{25ECD217-7B27-4F25-BC29-5FD32B91FD8B}" xr6:coauthVersionLast="47" xr6:coauthVersionMax="47" xr10:uidLastSave="{00000000-0000-0000-0000-000000000000}"/>
  <bookViews>
    <workbookView xWindow="270" yWindow="465" windowWidth="14490" windowHeight="13830" activeTab="1" xr2:uid="{00000000-000D-0000-FFFF-FFFF00000000}"/>
  </bookViews>
  <sheets>
    <sheet name="individualių sk.pagal seniūnija" sheetId="18" r:id="rId1"/>
    <sheet name="Varpų komplektai" sheetId="19" r:id="rId2"/>
    <sheet name="įgilinti" sheetId="23" r:id="rId3"/>
    <sheet name="1100_240" sheetId="2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88" i="24" l="1"/>
  <c r="C188" i="24"/>
  <c r="D175" i="24"/>
  <c r="D120" i="24"/>
  <c r="C120" i="24"/>
  <c r="D88" i="24"/>
  <c r="C88" i="24"/>
  <c r="C27" i="24"/>
  <c r="D107" i="24"/>
  <c r="C107" i="24"/>
  <c r="D187" i="24"/>
  <c r="C187" i="24"/>
  <c r="C175" i="24"/>
  <c r="D127" i="24"/>
  <c r="C127" i="24"/>
  <c r="D102" i="24"/>
  <c r="C102" i="24"/>
  <c r="D27" i="24"/>
  <c r="D14" i="24"/>
  <c r="C14" i="24"/>
  <c r="C13" i="18" l="1"/>
  <c r="D13" i="18"/>
</calcChain>
</file>

<file path=xl/sharedStrings.xml><?xml version="1.0" encoding="utf-8"?>
<sst xmlns="http://schemas.openxmlformats.org/spreadsheetml/2006/main" count="611" uniqueCount="323">
  <si>
    <t>Eil. Nr.</t>
  </si>
  <si>
    <t>Vietovė</t>
  </si>
  <si>
    <t>Jiezno sen.</t>
  </si>
  <si>
    <t>Balbieriškio sen.; Prienų sen.: Paduoblio k., Giraitiškės, Naravų k.</t>
  </si>
  <si>
    <t>Stakliškių sen</t>
  </si>
  <si>
    <t>Prienų m.; Prienų sen.: Ignacavos k.</t>
  </si>
  <si>
    <t>Pakuonio sen.; Išlaužo sen.: Purvininkai, Šaltupys, Laukiškės, Valengiškės; Prienų sen.: Kalviai , Giniūnai , Mačiūnai , Liepalotas , Bagrėnas , Pociūnai , Važatkiemis , Žarijos , Rūdupis , Alksniakiemis , Strielčiai, Šmitiškės, Davaitbalis</t>
  </si>
  <si>
    <t>Išlaužo sen.; Veiverių sen.: Veiverių mstl. , Pažėrai , Padrečiai , Tarpiškės , Tulauskai , Čiurliai (Aleksoto g., Alyvų g., Rasos g., Čiurlių g., Mauručių g., Petkeliškės g., Žalioji g.), Veiverių k. , Šiūrupis , Belevičiai , Pagramdinė , Byliškės</t>
  </si>
  <si>
    <t>N. Ūtos - Šilavoto sen.: Vartų k., Naujoji Ūta , Asiūklė, Būdininkai, Dūmiškės, Jiestrakis, Stuomenai, Kuišiai, Maldabūdis, Meškinės, Mieleiškampis, Mieleišupis, Paskrynupis, Pašlavantys, Pilotiškės, Sarginė(Sarginės g.), Skersabalis, Skirptiškės, Skrynupis, Naujasis Skrynupis , Skuigė , Šakališkiai, Tartupis , Tartupio Maciuliškės , Tartupio Sruoga , Ūtos Sruoga , Varnakė , Žarsta , Žemaitkiemis, Serbentinė. Šilavoto sen.: Degimai, Ingavangis, Juodaraistis, Klėbiškis, Pakiauliškis, Prienlaukis, Raudonupis, Naraukelis , Sarginė , Rūda , Naujasodis, Šilavotas</t>
  </si>
  <si>
    <t>Veiverių sen.: Barsukinė, Būbautiškės, Būdvietis, Cikabūdė , Graižbūdė, Grigaliūnai, Kampiniai, Kliniškės, Kubelciškės, Kupriai, Leskava, Meškynai, Pašėkštupis, Patašinė, Kikiriškių k., Pirktavietė, Puziškiai, Samaniškės, Skriaudžiai, Šmurai, Tarputiškės, Juodbūdis , Mauručiai, Maručių k. Šilėnų g. , Čiurliai (Artojų g., Darbininkų g., Vyturių g.) , Petkeliškės , Naujosis Klebiškis , Lizdeikiai , Pajiesys , Degimai , Liepabūdis , Mozūriškės , Kalveliškės , Būdvietis , Skerdupis , Barauskinė</t>
  </si>
  <si>
    <t>Adresas</t>
  </si>
  <si>
    <t>P</t>
  </si>
  <si>
    <t>PP</t>
  </si>
  <si>
    <t>A</t>
  </si>
  <si>
    <t>Vytauto g. 14</t>
  </si>
  <si>
    <t>Vytauto g. 4A</t>
  </si>
  <si>
    <t>Parko g. 5 Balbieriškis</t>
  </si>
  <si>
    <t>Upės g./Alyvų g., Papilvio k.</t>
  </si>
  <si>
    <t>varpai</t>
  </si>
  <si>
    <t>Nemuno g., Balbieriškis (Kapinės)</t>
  </si>
  <si>
    <t>Užupio g., Balbieriškis (kapinės)</t>
  </si>
  <si>
    <t>Mokyklos g. 42, Jieznas (mokykla)</t>
  </si>
  <si>
    <t xml:space="preserve">Vytauto g. 15, Jieznas </t>
  </si>
  <si>
    <t>Vilniaus g. 5, Jieznas</t>
  </si>
  <si>
    <t>Didžiupio g. 5, Byliškės</t>
  </si>
  <si>
    <t xml:space="preserve">Eglių g. 3, Byliškės </t>
  </si>
  <si>
    <t>Gėlių g. 2, Byliškės</t>
  </si>
  <si>
    <t>Tulpių g. ir Jūrės kel. kampas, Papilvis</t>
  </si>
  <si>
    <t>Lakštingalų g 1, Papilvis</t>
  </si>
  <si>
    <t>Lapių g. 1, Papilvis</t>
  </si>
  <si>
    <t>Snieguolių g. 2, Papilvis</t>
  </si>
  <si>
    <t>Obuolių g. 2, Papilvis</t>
  </si>
  <si>
    <t xml:space="preserve">Jūrės kel. ir Alytaus g. kampas, Papilvis </t>
  </si>
  <si>
    <t>Kadagių g. 1, Papilvis</t>
  </si>
  <si>
    <t>Astrų g. 2, Papilvis</t>
  </si>
  <si>
    <t>Upelio g. 1, Papilvis</t>
  </si>
  <si>
    <t>Pievų g. 2, Papilvis</t>
  </si>
  <si>
    <t>Smėlio g. 1, Papilvis</t>
  </si>
  <si>
    <t>Rožių takas 1, Mažosios Zariškės</t>
  </si>
  <si>
    <t>Kamanių g. 2, Mažosios Zariškės</t>
  </si>
  <si>
    <t>Riešuto g. 13, Mažosios Zariškės</t>
  </si>
  <si>
    <t>Pažėrų g. 1, Veiveriai</t>
  </si>
  <si>
    <t xml:space="preserve">Ausros g. 17, Veiveriai </t>
  </si>
  <si>
    <t xml:space="preserve">Geležinkelio g. 10, Mauručiai </t>
  </si>
  <si>
    <t>Draugystės gatvė 4, Juodbūdis</t>
  </si>
  <si>
    <t>A. Radušio g. 17, Šilavotas</t>
  </si>
  <si>
    <t>Jiesios g. 12, Šilavotas</t>
  </si>
  <si>
    <t>Meškinės g./Sodybų g., Jiestrakis</t>
  </si>
  <si>
    <t>Pušyno g. 18, Žemaitkiemis</t>
  </si>
  <si>
    <t>Mokyklos g. 18, Naujoji Ūta</t>
  </si>
  <si>
    <t>Ąžuolų g. 8, Dūmiškės</t>
  </si>
  <si>
    <t>Bičiulių g. 13, Alksniakiemis</t>
  </si>
  <si>
    <t xml:space="preserve">Darželio g. 8, Strielčiai </t>
  </si>
  <si>
    <t xml:space="preserve">Parko g. 11, Ašminta </t>
  </si>
  <si>
    <t>Sodų g. 24 Pakuonis</t>
  </si>
  <si>
    <t>Sodų g. 36 Pakuonis</t>
  </si>
  <si>
    <t>Pievų g. , Pakuonis (Kapinės)</t>
  </si>
  <si>
    <t>Panemunės g. 31 (tarp 17 ir 45), Klėbiškiai (pagal Audrių Bačkininkėliai)</t>
  </si>
  <si>
    <t>Šilo g. 7, Pakumprys</t>
  </si>
  <si>
    <t>Draugystės g. 2, Išlaužas</t>
  </si>
  <si>
    <t>Mokyklos g. 1, Išlaužas</t>
  </si>
  <si>
    <t>Mokyklos g., Išlaužas (Kapinės)</t>
  </si>
  <si>
    <t>Sodybų g. 3, Gražučiai</t>
  </si>
  <si>
    <t>Rasų g. 17, Rutkiškės</t>
  </si>
  <si>
    <t>Juodupės g. 4, Dambrava</t>
  </si>
  <si>
    <t>Mokyklos g. 4, Prienlaukys</t>
  </si>
  <si>
    <t>Prienų g. 9, Stakliškės</t>
  </si>
  <si>
    <t>Mokyklos g. 1, Stakliškės</t>
  </si>
  <si>
    <t>Kauno g. 5, Stakliškės</t>
  </si>
  <si>
    <t>Liepų g. 2, Vyšniūnai</t>
  </si>
  <si>
    <t>Aikštelės adresas</t>
  </si>
  <si>
    <t>Aikštelės tipas</t>
  </si>
  <si>
    <t>Pramonės g. 20</t>
  </si>
  <si>
    <t>5 m3</t>
  </si>
  <si>
    <t>1,0 m3</t>
  </si>
  <si>
    <t>1,3 m3</t>
  </si>
  <si>
    <t>Birutės g. 4</t>
  </si>
  <si>
    <t>Vytenio g. 8</t>
  </si>
  <si>
    <t>Stadiono g. 24</t>
  </si>
  <si>
    <t>Stadiono g. 20</t>
  </si>
  <si>
    <t>Stadiono g. 12</t>
  </si>
  <si>
    <t>Statybininkų g. 11</t>
  </si>
  <si>
    <t>Stadiono g. 4</t>
  </si>
  <si>
    <t>Kęstučio g. 65</t>
  </si>
  <si>
    <t>Tylioji g. 5</t>
  </si>
  <si>
    <t>J. Basanavičiaus g. 9</t>
  </si>
  <si>
    <t>J. Basanavičiaus g. 20</t>
  </si>
  <si>
    <t>J. Brundzos g. 3</t>
  </si>
  <si>
    <t>Vytauto g. 53</t>
  </si>
  <si>
    <t>Liepų g. 11</t>
  </si>
  <si>
    <t>J. Brundzos g. 8</t>
  </si>
  <si>
    <t>J. Janonio g. 5</t>
  </si>
  <si>
    <t>Vytauto g. 22</t>
  </si>
  <si>
    <t>Vytauto g. 27</t>
  </si>
  <si>
    <t>3 m3</t>
  </si>
  <si>
    <t>Vytauto g. 1</t>
  </si>
  <si>
    <t>Dariaus ir Girėno g. 9</t>
  </si>
  <si>
    <t>F. Vaitkaus g. 12</t>
  </si>
  <si>
    <t>Birštono g. 34</t>
  </si>
  <si>
    <t>Pušyno g. 2</t>
  </si>
  <si>
    <t>F. Vaitkaus g. 175</t>
  </si>
  <si>
    <t>SB "Sodžius", Basanavičiaus g. Prienų m.</t>
  </si>
  <si>
    <t>SB "Šaltinėlis", Aviečių g., Prienų m.</t>
  </si>
  <si>
    <t>SB "Vandenis", SB "Kalnai", Ropių g., Prienų m.</t>
  </si>
  <si>
    <t>SB "Medelynas", Šiltnamių g., Prienų m.</t>
  </si>
  <si>
    <t>SB "Sodžius", Prienlaukio g., Prienų m.</t>
  </si>
  <si>
    <t>Kuprių g. 40, Kuprių k., Veiverių sen.</t>
  </si>
  <si>
    <t>Kauno g. 11, Stakliškių k., Stakliškių sen., Prienų r. sav.</t>
  </si>
  <si>
    <t>Upės g./Alyvų g., Papilvio k., Veiverių sen.</t>
  </si>
  <si>
    <t>Konteinerių talpos:</t>
  </si>
  <si>
    <t xml:space="preserve">P (POŽEMINĖS AIKŠTELĖS) </t>
  </si>
  <si>
    <t>PP (PUSIAU POŽEMINĖS AIKŠTELĖS)</t>
  </si>
  <si>
    <t xml:space="preserve">A (ANTŽEMINĖS AIKŠTELĖS) </t>
  </si>
  <si>
    <t>Prienų rajono savivaldybėje įgilintų aikštelių sąrašas</t>
  </si>
  <si>
    <t xml:space="preserve">Popieriaus </t>
  </si>
  <si>
    <t xml:space="preserve">Plastiko </t>
  </si>
  <si>
    <t>Stiklo</t>
  </si>
  <si>
    <t>Iš viso:</t>
  </si>
  <si>
    <t>Stiklo atliekoms konteinerių sk., vnt.</t>
  </si>
  <si>
    <t>pakuotėms, plastiko, popieriaus, metalo atliekoms konteinerių sk., vnt.</t>
  </si>
  <si>
    <t>Varpų komplektai</t>
  </si>
  <si>
    <t>Individualių pakuočių ir antrinių žaliavų konteinerių sąrašas pagal seniūnijas Prienų rajono savivaldybėje</t>
  </si>
  <si>
    <t>Pakuočių ir antrinių žaliavų konteinerių (varpų) sąrašas  Prienų rajono savivaldybėje</t>
  </si>
  <si>
    <t xml:space="preserve">Eil. Nr. </t>
  </si>
  <si>
    <t>Statybininkų g. 19</t>
  </si>
  <si>
    <t>Stadiono g. 8</t>
  </si>
  <si>
    <t>Stadiono g. 26</t>
  </si>
  <si>
    <t>Jaunimo g. 13, Balbieriškis</t>
  </si>
  <si>
    <t>Mokyklos g. 2, Jieznas</t>
  </si>
  <si>
    <t>Vilniaus g.  69, Jieznas</t>
  </si>
  <si>
    <t>Nemuno g. , Balbieriškis</t>
  </si>
  <si>
    <t>Ramybės g., Stakliškių k.</t>
  </si>
  <si>
    <t>Mokyklos g., Išlaužo k.</t>
  </si>
  <si>
    <t>Smėlio g. , Šilavoto k.</t>
  </si>
  <si>
    <t>Kauno g., Veiverių k.</t>
  </si>
  <si>
    <t>Kauno g., Skriaudžių k.</t>
  </si>
  <si>
    <t>Pievų g. 1 A, Pakuonio mstl.</t>
  </si>
  <si>
    <t>Ramybės g., Naujosios Ūtos k.</t>
  </si>
  <si>
    <t>Klevų g. 21, Balbieriškis</t>
  </si>
  <si>
    <t>Parko g. 10, Balbieriškis</t>
  </si>
  <si>
    <t>Mokyklos g. 1, Jieznas</t>
  </si>
  <si>
    <t>Vytauto g. 40, Jieznas</t>
  </si>
  <si>
    <t>Vytauto g. 49, Jieznas</t>
  </si>
  <si>
    <t>Prienų rajono savivaldybės pakuočių ir stiklo 1100 ir 240 litrų talpos konteinerių stovėjimo vietos</t>
  </si>
  <si>
    <t>Pakuočių konteineris (1100 l talpos)</t>
  </si>
  <si>
    <t>Stiklo konteineris (240 l talpos)</t>
  </si>
  <si>
    <t>Aukštasis Balbieriškis ,Gėlių g.</t>
  </si>
  <si>
    <t>Putrišių k., Peršėkės g.</t>
  </si>
  <si>
    <t>Putrišių k., Lankų g.</t>
  </si>
  <si>
    <t>Uosos k., Panemunės g.</t>
  </si>
  <si>
    <t>Žvyrynų k., Slėnio g.</t>
  </si>
  <si>
    <t>Žiegždrių k.</t>
  </si>
  <si>
    <t>Zaslonos k.</t>
  </si>
  <si>
    <t>Paduoblio k.,Maumedžių g.</t>
  </si>
  <si>
    <t>Paduoblio k.,Kaštonų g. g.</t>
  </si>
  <si>
    <t>VISO :</t>
  </si>
  <si>
    <t>Šilavoto seniūnija</t>
  </si>
  <si>
    <t>Pažarsčio k., Kalno g.</t>
  </si>
  <si>
    <t>Mieleiškampio k., Plento g./Lakštingalų g.</t>
  </si>
  <si>
    <t>Skrynupio k., Pašlavančio g.</t>
  </si>
  <si>
    <t>Varnakės k.,Mokyklos g./ Sodybų g.</t>
  </si>
  <si>
    <t>Jiestrakio k., Ūkininkų g.</t>
  </si>
  <si>
    <t>Jiestrakio k., Jiesios g.</t>
  </si>
  <si>
    <t>Stuomenų k.,Ąžuolų g./Koplyčios g.</t>
  </si>
  <si>
    <t>Molinės k.,Takelio g.</t>
  </si>
  <si>
    <t>Klebiškio k., Plento g./Prienlaukio g.</t>
  </si>
  <si>
    <t>Klebiškio k., Laukų g./Miško g.</t>
  </si>
  <si>
    <t>Mikalinės k., Tvenkinių g.</t>
  </si>
  <si>
    <t>VISO:</t>
  </si>
  <si>
    <t>Jiezno seniūnija</t>
  </si>
  <si>
    <t>Žideikonių k., Lankos ir Santakos g. sankryža</t>
  </si>
  <si>
    <t>Paverknių k. apie 500 m. nuo Lankos g.</t>
  </si>
  <si>
    <t>Kisieliškių k. Lankos ir Kalno g. sankryža</t>
  </si>
  <si>
    <t>Sokonių k. prie Sokonių tvenkinio</t>
  </si>
  <si>
    <t>Sokonių k. 11</t>
  </si>
  <si>
    <t>Sokonių k.</t>
  </si>
  <si>
    <t>Verbyliškių k. Stoties g.</t>
  </si>
  <si>
    <t>Jiezno Kolonijų k. Paukščių g. 3</t>
  </si>
  <si>
    <t>Anglininkų k. Šilo ir Ąžuolų g. sankryža</t>
  </si>
  <si>
    <t>Jiezno Kolonijų k. Pievų g. ir Stoties g. sankryža</t>
  </si>
  <si>
    <t>Verbyliškių k. Trakų g. netoli Jiezno žiedo</t>
  </si>
  <si>
    <t>Grikapėdžio k. Tilto g. prie šiltnamių</t>
  </si>
  <si>
    <t>Kukiškių k. prie Jundeliškių HE tvenkinio</t>
  </si>
  <si>
    <t>Vilūnėlių k. Miško g.</t>
  </si>
  <si>
    <t>Verbyliškių k. Upės g.</t>
  </si>
  <si>
    <t>Beniukų k. 5</t>
  </si>
  <si>
    <t>Vėžionių k. Tiesiosios ir Lankų g. sankryža</t>
  </si>
  <si>
    <t>Vėžionių k. Tiesioji g. 15</t>
  </si>
  <si>
    <t>Dvareliškių k. 2</t>
  </si>
  <si>
    <t>Dvareliškių k. 9</t>
  </si>
  <si>
    <t>Padriežiškių k. Miško g. 11</t>
  </si>
  <si>
    <t>Anglininkų k. Ąžuolų g. 15</t>
  </si>
  <si>
    <t>Padriežiškių k. prie miško</t>
  </si>
  <si>
    <t>Verbyliškių k. Pakalnės g. 8</t>
  </si>
  <si>
    <t>Padriežiškių k. Miško g. ties pralaida</t>
  </si>
  <si>
    <t>Kašonių k. Ežero g. 25</t>
  </si>
  <si>
    <t>Vilūnėlių k. Miško g. 10</t>
  </si>
  <si>
    <t>Strazdiškių k. Vilniaus g. ir Ilgosios g. sankryža</t>
  </si>
  <si>
    <t>Beržynų k. Vilniaus g. 85</t>
  </si>
  <si>
    <t>Kašonių k. Ežero g. 19</t>
  </si>
  <si>
    <t>Kašonių k. Beržų g. susikirtimas su melioracijos grioviu</t>
  </si>
  <si>
    <t>Kašonių k. Ežero g. 6</t>
  </si>
  <si>
    <t>Sobuvos k. Šilo g. ir Piliakalnio g. sankryža</t>
  </si>
  <si>
    <t>Vincentavos k. Pakalnės g. kelių sankryžoje</t>
  </si>
  <si>
    <t>Sobuvos k. Sobuvos g. 18</t>
  </si>
  <si>
    <t>Babiagūros k. Sundakų g. ir Klonio g. sankryža</t>
  </si>
  <si>
    <t>Babiagūros k. Sundakų g.</t>
  </si>
  <si>
    <t>Sundakų k. Miško g. 11</t>
  </si>
  <si>
    <t>Sundakų k. Sundakų g. 29</t>
  </si>
  <si>
    <t>Dukurnonių k. Surmiaus g. 2</t>
  </si>
  <si>
    <t>Dukurnonių k. Ežero g. 17</t>
  </si>
  <si>
    <t>Dukurnonių k. Piliakalnio g. 61 ir 38</t>
  </si>
  <si>
    <t>Skodiškių k. 5</t>
  </si>
  <si>
    <t>Slabados k. Lankų g. 4</t>
  </si>
  <si>
    <t>Jakniškių k. prie Viekšnios upelio</t>
  </si>
  <si>
    <t>Vošiškių k. Kalno g.</t>
  </si>
  <si>
    <t>Pelekonių k. Kalno g. 16</t>
  </si>
  <si>
    <t>Nibrių k. Kalno g. 6</t>
  </si>
  <si>
    <t>Mediniškių k. 6</t>
  </si>
  <si>
    <t>Mediniškių k. 13</t>
  </si>
  <si>
    <t>Pelekonių k. Miško ir Pakalnės g. sankryža</t>
  </si>
  <si>
    <t>Liciškėnų k. Ežero g. 2</t>
  </si>
  <si>
    <t>Nibrių k. Nemuno g. 1</t>
  </si>
  <si>
    <t>Daukantų k. pabaigoje, pamiškėje</t>
  </si>
  <si>
    <t>Šilinių k. 9</t>
  </si>
  <si>
    <t>Liciškėnų k. Ilgosios ir Ąžuolų g. sankryža</t>
  </si>
  <si>
    <t>Jiezno Kolonijų k. Nemuno g. 10</t>
  </si>
  <si>
    <t>Dambavos k. 3 Kalno ir Lankos g. sankryža</t>
  </si>
  <si>
    <t>Julijanavos k. Nemuno g. 40</t>
  </si>
  <si>
    <t>Pakuonio seniūnija</t>
  </si>
  <si>
    <t>Bačkininkėlių k., Panemunės g.</t>
  </si>
  <si>
    <t>Margininkų k.</t>
  </si>
  <si>
    <t>Pagirmuonio k.</t>
  </si>
  <si>
    <t>Laukiškių k., Žalioji g.</t>
  </si>
  <si>
    <t>Bačkininkų k., Topolių g.</t>
  </si>
  <si>
    <t>Bačkininkų k., Šilo g.</t>
  </si>
  <si>
    <t>Malinavo k., Ilgoji g.</t>
  </si>
  <si>
    <t>Pašventupio k., Šventupės g.</t>
  </si>
  <si>
    <t>Pagaršvio k., Vingio g.</t>
  </si>
  <si>
    <t>Apušoto k., Vingio g.</t>
  </si>
  <si>
    <t>Pabališkių k.</t>
  </si>
  <si>
    <t>Giniūnų k., Lelijų g.</t>
  </si>
  <si>
    <t>Pošvenčio k., Pamiškės g.</t>
  </si>
  <si>
    <t>Važatkiemio k., Liepų g.</t>
  </si>
  <si>
    <t>Bagrėno k., Laukų g.</t>
  </si>
  <si>
    <t>Naujosios Ūtos</t>
  </si>
  <si>
    <t>Naujosios Ūtos k., Mokyklos g.</t>
  </si>
  <si>
    <t>Naujosios Ūtos k., Liepų g.</t>
  </si>
  <si>
    <t>Naujosios Ūtos k., Bokšto  g.</t>
  </si>
  <si>
    <t>Būdininkų k.</t>
  </si>
  <si>
    <t>Pašlavančio k.</t>
  </si>
  <si>
    <t>Žemaitkiemio k., Upelio g.</t>
  </si>
  <si>
    <t>Žemaitkiemio k., Šilo g.</t>
  </si>
  <si>
    <t>Dūmiškių k., Miško g.</t>
  </si>
  <si>
    <t>Dūmiškių k.,Alyvų g.</t>
  </si>
  <si>
    <t>Skersabalio k., Ežero g.</t>
  </si>
  <si>
    <t>Senaūčio k.</t>
  </si>
  <si>
    <t>Išlaužo seniūnija</t>
  </si>
  <si>
    <t>Šaltupio k., Šaltupio g.</t>
  </si>
  <si>
    <t>Čiudiškių k., Mato Šalčiaus g.</t>
  </si>
  <si>
    <t>Čiudiškių k., Senojo Malūno g.</t>
  </si>
  <si>
    <t>Šiauliškių k., Pievų g.</t>
  </si>
  <si>
    <t>Pačiudiškių k.</t>
  </si>
  <si>
    <t>Stakliškių seniūnija</t>
  </si>
  <si>
    <t>Stakliškių k. Kauno g.</t>
  </si>
  <si>
    <t>Stakliškių k. Alyvų g.</t>
  </si>
  <si>
    <t>Stakliškių k., Trakų g.</t>
  </si>
  <si>
    <t>Stakliškių k., Bokšto g.</t>
  </si>
  <si>
    <t>Stakliškių k., Verknės g.</t>
  </si>
  <si>
    <t>Stakliškių k., Pašto g.</t>
  </si>
  <si>
    <t>Stakliškių k., Ievų g.</t>
  </si>
  <si>
    <t>Krasausiškių k., Ūkininkų g.</t>
  </si>
  <si>
    <t>Kermošyno k., Miško g.</t>
  </si>
  <si>
    <t>Pieštuvėnų k., Kalvių g.</t>
  </si>
  <si>
    <t>Alšininkų k., Mokyklos g.</t>
  </si>
  <si>
    <t>Virkininkų k., Virkininkų g.</t>
  </si>
  <si>
    <t>Medžionių k., Virkiaus g.</t>
  </si>
  <si>
    <t>Unkonių k., Saulėtekio g.</t>
  </si>
  <si>
    <t>Medžionių k., Gražioji g.</t>
  </si>
  <si>
    <t>Kvedariškių k., Ūkininkų g.</t>
  </si>
  <si>
    <t>Noreikiškių k., Ežero g.</t>
  </si>
  <si>
    <t>Pieštuvėnų k., Pievų g.</t>
  </si>
  <si>
    <t>Pieštuvėnų k., Ežero g.</t>
  </si>
  <si>
    <t>Noreikiškių k., Užuguosčio g.</t>
  </si>
  <si>
    <t>Užuguosčio k., Vyšnių g.</t>
  </si>
  <si>
    <t>Pamiškės k., Pamiškės g.</t>
  </si>
  <si>
    <t>Būdų k.</t>
  </si>
  <si>
    <t>Palapiškių k., Lauko g.</t>
  </si>
  <si>
    <t>Giriotiškių k., Kaimynų g.</t>
  </si>
  <si>
    <t>Antaveršio k., Lauko g.</t>
  </si>
  <si>
    <t>Burokiškių k., Guostaus g.</t>
  </si>
  <si>
    <t>Intuponių k., Guostaus g.</t>
  </si>
  <si>
    <t>Gripiškių k., Ežero g.</t>
  </si>
  <si>
    <t>Gripiškių k., Pievų g.</t>
  </si>
  <si>
    <t>Gripiškių k., Tilto g.</t>
  </si>
  <si>
    <t>Gripiškių k., Alyvų g.</t>
  </si>
  <si>
    <t>Želkūnų k., Gėlių g.</t>
  </si>
  <si>
    <t>Vydžionių k.</t>
  </si>
  <si>
    <t>Jarmališkių k.</t>
  </si>
  <si>
    <t>Kvietkinės k.</t>
  </si>
  <si>
    <t>Druskeliškių k.</t>
  </si>
  <si>
    <t>Jogalinos k., Vilniaus g.</t>
  </si>
  <si>
    <t>Lepelionių k.,Miško g.</t>
  </si>
  <si>
    <t>Vilkininkų k., Vilniaus g.</t>
  </si>
  <si>
    <t>Lepelionių k., Vilniaus g.</t>
  </si>
  <si>
    <t>Užuguosčio k., Gelužio g.</t>
  </si>
  <si>
    <t>Trečionių k. Alšios g.</t>
  </si>
  <si>
    <t>Trečionių k., Pievų g.</t>
  </si>
  <si>
    <t>Užukalnio k., Gelužio g.</t>
  </si>
  <si>
    <t>Kielionių k.</t>
  </si>
  <si>
    <t>Veiverių seniūnija</t>
  </si>
  <si>
    <t>Šilėnų k., Miško g.</t>
  </si>
  <si>
    <t>Šilėnų k., Pušynėlio g.</t>
  </si>
  <si>
    <t>Padrečių k. ,Smėlyno g.</t>
  </si>
  <si>
    <t>Tarpiškių k.Žirgyno g.</t>
  </si>
  <si>
    <t>Juodbūdžio k., Barauskinės g.</t>
  </si>
  <si>
    <t>Mauručių k., Žibučių g.</t>
  </si>
  <si>
    <t>Tarpiškių k., Smėlio g.</t>
  </si>
  <si>
    <t>Kampinių k.</t>
  </si>
  <si>
    <t>Samaniškių k.</t>
  </si>
  <si>
    <t>Balbieriškio seniūnija</t>
  </si>
  <si>
    <t>Būdviečių k. 6</t>
  </si>
  <si>
    <t>Prienų seniūnija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</si>
</sst>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0" fillId="0" borderId="0" xfId="0" applyAlignment="1">
      <alignment wrapText="1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 shrinkToFit="1"/>
    </xf>
    <xf numFmtId="0" fontId="1" fillId="2" borderId="19" xfId="0" applyFont="1" applyFill="1" applyBorder="1" applyAlignment="1">
      <alignment horizontal="center" vertical="center" wrapText="1" shrinkToFit="1"/>
    </xf>
    <xf numFmtId="0" fontId="1" fillId="2" borderId="2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 shrinkToFit="1"/>
    </xf>
    <xf numFmtId="0" fontId="6" fillId="3" borderId="2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4" fillId="0" borderId="0" xfId="0" applyFont="1"/>
    <xf numFmtId="0" fontId="5" fillId="0" borderId="18" xfId="0" applyFont="1" applyBorder="1" applyAlignment="1">
      <alignment horizontal="center" vertical="center" wrapText="1" shrinkToFit="1"/>
    </xf>
    <xf numFmtId="0" fontId="6" fillId="0" borderId="19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19" xfId="0" applyFont="1" applyBorder="1" applyAlignment="1">
      <alignment horizontal="center" vertical="center" wrapText="1" shrinkToFit="1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 wrapText="1" readingOrder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 shrinkToFi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9D46C-40E5-43FD-97ED-B5A2BFED7AE5}">
  <dimension ref="A2:D13"/>
  <sheetViews>
    <sheetView topLeftCell="A4" workbookViewId="0">
      <selection activeCell="G19" sqref="G19"/>
    </sheetView>
  </sheetViews>
  <sheetFormatPr defaultRowHeight="15.75" x14ac:dyDescent="0.25"/>
  <cols>
    <col min="1" max="1" width="6.7109375" style="13" customWidth="1"/>
    <col min="2" max="2" width="77.28515625" style="2" customWidth="1"/>
    <col min="3" max="3" width="29.42578125" style="5" customWidth="1"/>
    <col min="4" max="4" width="26" style="5" customWidth="1"/>
  </cols>
  <sheetData>
    <row r="2" spans="1:4" x14ac:dyDescent="0.25">
      <c r="A2" s="74" t="s">
        <v>121</v>
      </c>
      <c r="B2" s="74"/>
      <c r="C2" s="74"/>
      <c r="D2" s="74"/>
    </row>
    <row r="3" spans="1:4" ht="16.5" thickBot="1" x14ac:dyDescent="0.3"/>
    <row r="4" spans="1:4" s="24" customFormat="1" ht="49.5" customHeight="1" thickBot="1" x14ac:dyDescent="0.3">
      <c r="A4" s="22" t="s">
        <v>0</v>
      </c>
      <c r="B4" s="23" t="s">
        <v>1</v>
      </c>
      <c r="C4" s="25" t="s">
        <v>119</v>
      </c>
      <c r="D4" s="26" t="s">
        <v>118</v>
      </c>
    </row>
    <row r="5" spans="1:4" s="1" customFormat="1" x14ac:dyDescent="0.25">
      <c r="A5" s="16">
        <v>1</v>
      </c>
      <c r="B5" s="11" t="s">
        <v>2</v>
      </c>
      <c r="C5" s="12">
        <v>1359</v>
      </c>
      <c r="D5" s="17">
        <v>1357</v>
      </c>
    </row>
    <row r="6" spans="1:4" s="1" customFormat="1" x14ac:dyDescent="0.25">
      <c r="A6" s="16">
        <v>2</v>
      </c>
      <c r="B6" s="11" t="s">
        <v>3</v>
      </c>
      <c r="C6" s="12">
        <v>998</v>
      </c>
      <c r="D6" s="17">
        <v>997</v>
      </c>
    </row>
    <row r="7" spans="1:4" s="1" customFormat="1" x14ac:dyDescent="0.25">
      <c r="A7" s="16">
        <v>3</v>
      </c>
      <c r="B7" s="11" t="s">
        <v>4</v>
      </c>
      <c r="C7" s="12">
        <v>1169</v>
      </c>
      <c r="D7" s="17">
        <v>1666</v>
      </c>
    </row>
    <row r="8" spans="1:4" s="1" customFormat="1" x14ac:dyDescent="0.25">
      <c r="A8" s="16">
        <v>4</v>
      </c>
      <c r="B8" s="11" t="s">
        <v>5</v>
      </c>
      <c r="C8" s="12">
        <v>1830</v>
      </c>
      <c r="D8" s="17">
        <v>1830</v>
      </c>
    </row>
    <row r="9" spans="1:4" s="1" customFormat="1" ht="47.25" x14ac:dyDescent="0.25">
      <c r="A9" s="16">
        <v>5</v>
      </c>
      <c r="B9" s="11" t="s">
        <v>6</v>
      </c>
      <c r="C9" s="12">
        <v>874</v>
      </c>
      <c r="D9" s="17">
        <v>871</v>
      </c>
    </row>
    <row r="10" spans="1:4" s="1" customFormat="1" ht="47.25" x14ac:dyDescent="0.25">
      <c r="A10" s="16">
        <v>6</v>
      </c>
      <c r="B10" s="11" t="s">
        <v>7</v>
      </c>
      <c r="C10" s="12">
        <v>930</v>
      </c>
      <c r="D10" s="17">
        <v>928</v>
      </c>
    </row>
    <row r="11" spans="1:4" s="1" customFormat="1" ht="110.25" x14ac:dyDescent="0.25">
      <c r="A11" s="16">
        <v>7</v>
      </c>
      <c r="B11" s="11" t="s">
        <v>8</v>
      </c>
      <c r="C11" s="12">
        <v>768</v>
      </c>
      <c r="D11" s="17">
        <v>767</v>
      </c>
    </row>
    <row r="12" spans="1:4" s="1" customFormat="1" ht="95.25" thickBot="1" x14ac:dyDescent="0.3">
      <c r="A12" s="18">
        <v>8</v>
      </c>
      <c r="B12" s="19" t="s">
        <v>9</v>
      </c>
      <c r="C12" s="20">
        <v>956</v>
      </c>
      <c r="D12" s="21">
        <v>955</v>
      </c>
    </row>
    <row r="13" spans="1:4" ht="16.5" thickBot="1" x14ac:dyDescent="0.3">
      <c r="A13" s="14"/>
      <c r="B13" s="15" t="s">
        <v>117</v>
      </c>
      <c r="C13" s="27">
        <f>SUM(C5:C12)</f>
        <v>8884</v>
      </c>
      <c r="D13" s="28">
        <f>SUM(D5:D12)</f>
        <v>9371</v>
      </c>
    </row>
  </sheetData>
  <mergeCells count="1">
    <mergeCell ref="A2:D2"/>
  </mergeCells>
  <pageMargins left="0" right="0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4A954-4941-45F0-9930-134A2B34BDC4}">
  <dimension ref="A1:L58"/>
  <sheetViews>
    <sheetView tabSelected="1" topLeftCell="A31" workbookViewId="0">
      <selection activeCell="H55" sqref="H55"/>
    </sheetView>
  </sheetViews>
  <sheetFormatPr defaultRowHeight="15.75" x14ac:dyDescent="0.25"/>
  <cols>
    <col min="1" max="1" width="9" style="2" customWidth="1"/>
    <col min="2" max="2" width="47.42578125" style="2" customWidth="1"/>
    <col min="3" max="3" width="31.85546875" style="2" customWidth="1"/>
    <col min="4" max="16384" width="9.140625" style="2"/>
  </cols>
  <sheetData>
    <row r="1" spans="1:12" x14ac:dyDescent="0.25">
      <c r="A1" s="75" t="s">
        <v>122</v>
      </c>
      <c r="B1" s="75"/>
      <c r="C1" s="75"/>
      <c r="D1" s="75"/>
      <c r="E1" s="75"/>
    </row>
    <row r="2" spans="1:12" ht="16.5" thickBot="1" x14ac:dyDescent="0.3"/>
    <row r="3" spans="1:12" s="5" customFormat="1" x14ac:dyDescent="0.25">
      <c r="A3" s="65" t="s">
        <v>123</v>
      </c>
      <c r="B3" s="66" t="s">
        <v>10</v>
      </c>
      <c r="C3" s="67" t="s">
        <v>120</v>
      </c>
    </row>
    <row r="4" spans="1:12" ht="15" customHeight="1" x14ac:dyDescent="0.25">
      <c r="A4" s="7">
        <v>1</v>
      </c>
      <c r="B4" s="10" t="s">
        <v>16</v>
      </c>
      <c r="C4" s="7" t="s">
        <v>18</v>
      </c>
    </row>
    <row r="5" spans="1:12" ht="15" customHeight="1" x14ac:dyDescent="0.25">
      <c r="A5" s="7">
        <v>2</v>
      </c>
      <c r="B5" s="68" t="s">
        <v>19</v>
      </c>
      <c r="C5" s="7" t="s">
        <v>18</v>
      </c>
    </row>
    <row r="6" spans="1:12" ht="15" customHeight="1" x14ac:dyDescent="0.25">
      <c r="A6" s="7">
        <v>3</v>
      </c>
      <c r="B6" s="68" t="s">
        <v>19</v>
      </c>
      <c r="C6" s="7" t="s">
        <v>18</v>
      </c>
    </row>
    <row r="7" spans="1:12" ht="15" customHeight="1" x14ac:dyDescent="0.25">
      <c r="A7" s="7">
        <v>4</v>
      </c>
      <c r="B7" s="68" t="s">
        <v>20</v>
      </c>
      <c r="C7" s="7" t="s">
        <v>18</v>
      </c>
    </row>
    <row r="8" spans="1:12" ht="15" customHeight="1" x14ac:dyDescent="0.25">
      <c r="A8" s="7">
        <v>5</v>
      </c>
      <c r="B8" s="10" t="s">
        <v>21</v>
      </c>
      <c r="C8" s="7" t="s">
        <v>18</v>
      </c>
      <c r="I8" s="74"/>
      <c r="J8" s="74"/>
      <c r="K8" s="74"/>
      <c r="L8" s="74"/>
    </row>
    <row r="9" spans="1:12" ht="15" customHeight="1" x14ac:dyDescent="0.25">
      <c r="A9" s="7">
        <v>6</v>
      </c>
      <c r="B9" s="68" t="s">
        <v>22</v>
      </c>
      <c r="C9" s="7" t="s">
        <v>18</v>
      </c>
    </row>
    <row r="10" spans="1:12" ht="15" customHeight="1" x14ac:dyDescent="0.25">
      <c r="A10" s="7">
        <v>7</v>
      </c>
      <c r="B10" s="68" t="s">
        <v>23</v>
      </c>
      <c r="C10" s="7" t="s">
        <v>18</v>
      </c>
    </row>
    <row r="11" spans="1:12" ht="15" customHeight="1" x14ac:dyDescent="0.25">
      <c r="A11" s="7">
        <v>8</v>
      </c>
      <c r="B11" s="68" t="s">
        <v>24</v>
      </c>
      <c r="C11" s="7" t="s">
        <v>18</v>
      </c>
    </row>
    <row r="12" spans="1:12" ht="15" customHeight="1" x14ac:dyDescent="0.25">
      <c r="A12" s="7">
        <v>9</v>
      </c>
      <c r="B12" s="68" t="s">
        <v>24</v>
      </c>
      <c r="C12" s="7" t="s">
        <v>18</v>
      </c>
    </row>
    <row r="13" spans="1:12" ht="15" customHeight="1" x14ac:dyDescent="0.25">
      <c r="A13" s="7">
        <v>10</v>
      </c>
      <c r="B13" s="68" t="s">
        <v>25</v>
      </c>
      <c r="C13" s="7" t="s">
        <v>18</v>
      </c>
    </row>
    <row r="14" spans="1:12" ht="15" customHeight="1" x14ac:dyDescent="0.25">
      <c r="A14" s="7">
        <v>11</v>
      </c>
      <c r="B14" s="68" t="s">
        <v>26</v>
      </c>
      <c r="C14" s="7" t="s">
        <v>18</v>
      </c>
    </row>
    <row r="15" spans="1:12" ht="15" customHeight="1" x14ac:dyDescent="0.25">
      <c r="A15" s="7">
        <v>12</v>
      </c>
      <c r="B15" s="68" t="s">
        <v>27</v>
      </c>
      <c r="C15" s="7" t="s">
        <v>18</v>
      </c>
    </row>
    <row r="16" spans="1:12" ht="15" customHeight="1" x14ac:dyDescent="0.25">
      <c r="A16" s="7">
        <v>13</v>
      </c>
      <c r="B16" s="68" t="s">
        <v>28</v>
      </c>
      <c r="C16" s="7" t="s">
        <v>18</v>
      </c>
    </row>
    <row r="17" spans="1:3" ht="15" customHeight="1" x14ac:dyDescent="0.25">
      <c r="A17" s="7">
        <v>14</v>
      </c>
      <c r="B17" s="68" t="s">
        <v>29</v>
      </c>
      <c r="C17" s="7" t="s">
        <v>18</v>
      </c>
    </row>
    <row r="18" spans="1:3" ht="15" customHeight="1" x14ac:dyDescent="0.25">
      <c r="A18" s="7">
        <v>15</v>
      </c>
      <c r="B18" s="68" t="s">
        <v>30</v>
      </c>
      <c r="C18" s="7" t="s">
        <v>18</v>
      </c>
    </row>
    <row r="19" spans="1:3" ht="15" customHeight="1" x14ac:dyDescent="0.25">
      <c r="A19" s="7">
        <v>16</v>
      </c>
      <c r="B19" s="68" t="s">
        <v>31</v>
      </c>
      <c r="C19" s="7" t="s">
        <v>18</v>
      </c>
    </row>
    <row r="20" spans="1:3" ht="15" customHeight="1" x14ac:dyDescent="0.25">
      <c r="A20" s="7">
        <v>17</v>
      </c>
      <c r="B20" s="68" t="s">
        <v>32</v>
      </c>
      <c r="C20" s="7" t="s">
        <v>18</v>
      </c>
    </row>
    <row r="21" spans="1:3" ht="15" customHeight="1" x14ac:dyDescent="0.25">
      <c r="A21" s="7">
        <v>18</v>
      </c>
      <c r="B21" s="68" t="s">
        <v>33</v>
      </c>
      <c r="C21" s="7" t="s">
        <v>18</v>
      </c>
    </row>
    <row r="22" spans="1:3" ht="15" customHeight="1" x14ac:dyDescent="0.25">
      <c r="A22" s="7">
        <v>19</v>
      </c>
      <c r="B22" s="68" t="s">
        <v>34</v>
      </c>
      <c r="C22" s="7" t="s">
        <v>18</v>
      </c>
    </row>
    <row r="23" spans="1:3" ht="15" customHeight="1" x14ac:dyDescent="0.25">
      <c r="A23" s="7">
        <v>20</v>
      </c>
      <c r="B23" s="68" t="s">
        <v>35</v>
      </c>
      <c r="C23" s="7" t="s">
        <v>18</v>
      </c>
    </row>
    <row r="24" spans="1:3" ht="15" customHeight="1" x14ac:dyDescent="0.25">
      <c r="A24" s="7">
        <v>21</v>
      </c>
      <c r="B24" s="68" t="s">
        <v>36</v>
      </c>
      <c r="C24" s="7" t="s">
        <v>18</v>
      </c>
    </row>
    <row r="25" spans="1:3" ht="15" customHeight="1" x14ac:dyDescent="0.25">
      <c r="A25" s="7">
        <v>22</v>
      </c>
      <c r="B25" s="68" t="s">
        <v>37</v>
      </c>
      <c r="C25" s="7" t="s">
        <v>18</v>
      </c>
    </row>
    <row r="26" spans="1:3" ht="15" customHeight="1" x14ac:dyDescent="0.25">
      <c r="A26" s="7">
        <v>23</v>
      </c>
      <c r="B26" s="10" t="s">
        <v>17</v>
      </c>
      <c r="C26" s="7" t="s">
        <v>18</v>
      </c>
    </row>
    <row r="27" spans="1:3" ht="15" customHeight="1" x14ac:dyDescent="0.25">
      <c r="A27" s="7">
        <v>24</v>
      </c>
      <c r="B27" s="68" t="s">
        <v>38</v>
      </c>
      <c r="C27" s="7" t="s">
        <v>18</v>
      </c>
    </row>
    <row r="28" spans="1:3" ht="15" customHeight="1" x14ac:dyDescent="0.25">
      <c r="A28" s="7">
        <v>25</v>
      </c>
      <c r="B28" s="68" t="s">
        <v>39</v>
      </c>
      <c r="C28" s="7" t="s">
        <v>18</v>
      </c>
    </row>
    <row r="29" spans="1:3" ht="15" customHeight="1" x14ac:dyDescent="0.25">
      <c r="A29" s="7">
        <v>26</v>
      </c>
      <c r="B29" s="68" t="s">
        <v>40</v>
      </c>
      <c r="C29" s="7" t="s">
        <v>18</v>
      </c>
    </row>
    <row r="30" spans="1:3" ht="15" customHeight="1" x14ac:dyDescent="0.25">
      <c r="A30" s="7">
        <v>27</v>
      </c>
      <c r="B30" s="68" t="s">
        <v>41</v>
      </c>
      <c r="C30" s="7" t="s">
        <v>18</v>
      </c>
    </row>
    <row r="31" spans="1:3" ht="15" customHeight="1" x14ac:dyDescent="0.25">
      <c r="A31" s="7">
        <v>28</v>
      </c>
      <c r="B31" s="68" t="s">
        <v>42</v>
      </c>
      <c r="C31" s="7" t="s">
        <v>18</v>
      </c>
    </row>
    <row r="32" spans="1:3" ht="15" customHeight="1" x14ac:dyDescent="0.25">
      <c r="A32" s="7">
        <v>29</v>
      </c>
      <c r="B32" s="68" t="s">
        <v>43</v>
      </c>
      <c r="C32" s="7" t="s">
        <v>18</v>
      </c>
    </row>
    <row r="33" spans="1:3" ht="15" customHeight="1" x14ac:dyDescent="0.25">
      <c r="A33" s="7">
        <v>30</v>
      </c>
      <c r="B33" s="68" t="s">
        <v>44</v>
      </c>
      <c r="C33" s="7" t="s">
        <v>18</v>
      </c>
    </row>
    <row r="34" spans="1:3" ht="15" customHeight="1" x14ac:dyDescent="0.25">
      <c r="A34" s="7">
        <v>31</v>
      </c>
      <c r="B34" s="68" t="s">
        <v>45</v>
      </c>
      <c r="C34" s="7" t="s">
        <v>18</v>
      </c>
    </row>
    <row r="35" spans="1:3" ht="15" customHeight="1" x14ac:dyDescent="0.25">
      <c r="A35" s="7">
        <v>32</v>
      </c>
      <c r="B35" s="68" t="s">
        <v>46</v>
      </c>
      <c r="C35" s="7" t="s">
        <v>18</v>
      </c>
    </row>
    <row r="36" spans="1:3" ht="15" customHeight="1" x14ac:dyDescent="0.25">
      <c r="A36" s="7">
        <v>33</v>
      </c>
      <c r="B36" s="68" t="s">
        <v>47</v>
      </c>
      <c r="C36" s="7" t="s">
        <v>18</v>
      </c>
    </row>
    <row r="37" spans="1:3" ht="15" customHeight="1" x14ac:dyDescent="0.25">
      <c r="A37" s="7">
        <v>34</v>
      </c>
      <c r="B37" s="68" t="s">
        <v>48</v>
      </c>
      <c r="C37" s="7" t="s">
        <v>18</v>
      </c>
    </row>
    <row r="38" spans="1:3" ht="15" customHeight="1" x14ac:dyDescent="0.25">
      <c r="A38" s="7">
        <v>35</v>
      </c>
      <c r="B38" s="68" t="s">
        <v>49</v>
      </c>
      <c r="C38" s="7" t="s">
        <v>18</v>
      </c>
    </row>
    <row r="39" spans="1:3" ht="15" customHeight="1" x14ac:dyDescent="0.25">
      <c r="A39" s="7">
        <v>36</v>
      </c>
      <c r="B39" s="68" t="s">
        <v>50</v>
      </c>
      <c r="C39" s="7" t="s">
        <v>18</v>
      </c>
    </row>
    <row r="40" spans="1:3" ht="15" customHeight="1" x14ac:dyDescent="0.25">
      <c r="A40" s="7">
        <v>37</v>
      </c>
      <c r="B40" s="68" t="s">
        <v>51</v>
      </c>
      <c r="C40" s="7" t="s">
        <v>18</v>
      </c>
    </row>
    <row r="41" spans="1:3" ht="15" customHeight="1" x14ac:dyDescent="0.25">
      <c r="A41" s="7">
        <v>38</v>
      </c>
      <c r="B41" s="68" t="s">
        <v>52</v>
      </c>
      <c r="C41" s="7" t="s">
        <v>18</v>
      </c>
    </row>
    <row r="42" spans="1:3" ht="15" customHeight="1" x14ac:dyDescent="0.25">
      <c r="A42" s="7">
        <v>39</v>
      </c>
      <c r="B42" s="68" t="s">
        <v>53</v>
      </c>
      <c r="C42" s="7" t="s">
        <v>18</v>
      </c>
    </row>
    <row r="43" spans="1:3" ht="15" customHeight="1" x14ac:dyDescent="0.25">
      <c r="A43" s="7">
        <v>40</v>
      </c>
      <c r="B43" s="68" t="s">
        <v>54</v>
      </c>
      <c r="C43" s="7" t="s">
        <v>18</v>
      </c>
    </row>
    <row r="44" spans="1:3" ht="15" customHeight="1" x14ac:dyDescent="0.25">
      <c r="A44" s="7">
        <v>41</v>
      </c>
      <c r="B44" s="68" t="s">
        <v>55</v>
      </c>
      <c r="C44" s="7" t="s">
        <v>18</v>
      </c>
    </row>
    <row r="45" spans="1:3" ht="15" customHeight="1" x14ac:dyDescent="0.25">
      <c r="A45" s="7">
        <v>42</v>
      </c>
      <c r="B45" s="68" t="s">
        <v>56</v>
      </c>
      <c r="C45" s="7" t="s">
        <v>18</v>
      </c>
    </row>
    <row r="46" spans="1:3" ht="15" customHeight="1" x14ac:dyDescent="0.25">
      <c r="A46" s="7">
        <v>43</v>
      </c>
      <c r="B46" s="68" t="s">
        <v>57</v>
      </c>
      <c r="C46" s="7" t="s">
        <v>18</v>
      </c>
    </row>
    <row r="47" spans="1:3" ht="15" customHeight="1" x14ac:dyDescent="0.25">
      <c r="A47" s="7">
        <v>44</v>
      </c>
      <c r="B47" s="68" t="s">
        <v>58</v>
      </c>
      <c r="C47" s="7" t="s">
        <v>18</v>
      </c>
    </row>
    <row r="48" spans="1:3" ht="15" customHeight="1" x14ac:dyDescent="0.25">
      <c r="A48" s="7">
        <v>45</v>
      </c>
      <c r="B48" s="68" t="s">
        <v>59</v>
      </c>
      <c r="C48" s="7" t="s">
        <v>18</v>
      </c>
    </row>
    <row r="49" spans="1:3" ht="15" customHeight="1" x14ac:dyDescent="0.25">
      <c r="A49" s="7">
        <v>46</v>
      </c>
      <c r="B49" s="68" t="s">
        <v>60</v>
      </c>
      <c r="C49" s="7" t="s">
        <v>18</v>
      </c>
    </row>
    <row r="50" spans="1:3" ht="15" customHeight="1" x14ac:dyDescent="0.25">
      <c r="A50" s="7">
        <v>47</v>
      </c>
      <c r="B50" s="68" t="s">
        <v>61</v>
      </c>
      <c r="C50" s="7" t="s">
        <v>18</v>
      </c>
    </row>
    <row r="51" spans="1:3" ht="15" customHeight="1" x14ac:dyDescent="0.25">
      <c r="A51" s="7">
        <v>48</v>
      </c>
      <c r="B51" s="68" t="s">
        <v>62</v>
      </c>
      <c r="C51" s="7" t="s">
        <v>18</v>
      </c>
    </row>
    <row r="52" spans="1:3" ht="15" customHeight="1" x14ac:dyDescent="0.25">
      <c r="A52" s="7">
        <v>49</v>
      </c>
      <c r="B52" s="68" t="s">
        <v>63</v>
      </c>
      <c r="C52" s="7" t="s">
        <v>18</v>
      </c>
    </row>
    <row r="53" spans="1:3" ht="15" customHeight="1" x14ac:dyDescent="0.25">
      <c r="A53" s="7">
        <v>50</v>
      </c>
      <c r="B53" s="68" t="s">
        <v>64</v>
      </c>
      <c r="C53" s="7" t="s">
        <v>18</v>
      </c>
    </row>
    <row r="54" spans="1:3" ht="15" customHeight="1" x14ac:dyDescent="0.25">
      <c r="A54" s="7">
        <v>51</v>
      </c>
      <c r="B54" s="68" t="s">
        <v>65</v>
      </c>
      <c r="C54" s="7" t="s">
        <v>18</v>
      </c>
    </row>
    <row r="55" spans="1:3" ht="15" customHeight="1" x14ac:dyDescent="0.25">
      <c r="A55" s="7">
        <v>52</v>
      </c>
      <c r="B55" s="68" t="s">
        <v>66</v>
      </c>
      <c r="C55" s="7" t="s">
        <v>18</v>
      </c>
    </row>
    <row r="56" spans="1:3" ht="15" customHeight="1" x14ac:dyDescent="0.25">
      <c r="A56" s="7">
        <v>53</v>
      </c>
      <c r="B56" s="68" t="s">
        <v>67</v>
      </c>
      <c r="C56" s="7" t="s">
        <v>18</v>
      </c>
    </row>
    <row r="57" spans="1:3" ht="15" customHeight="1" x14ac:dyDescent="0.25">
      <c r="A57" s="7">
        <v>54</v>
      </c>
      <c r="B57" s="68" t="s">
        <v>68</v>
      </c>
      <c r="C57" s="7" t="s">
        <v>18</v>
      </c>
    </row>
    <row r="58" spans="1:3" ht="15" customHeight="1" x14ac:dyDescent="0.25">
      <c r="A58" s="7">
        <v>55</v>
      </c>
      <c r="B58" s="68" t="s">
        <v>69</v>
      </c>
      <c r="C58" s="7" t="s">
        <v>18</v>
      </c>
    </row>
  </sheetData>
  <mergeCells count="2">
    <mergeCell ref="A1:E1"/>
    <mergeCell ref="I8:L8"/>
  </mergeCells>
  <pageMargins left="0.25" right="0.25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35182-8F91-4948-A00F-766C807AB6FE}">
  <dimension ref="A1:F62"/>
  <sheetViews>
    <sheetView topLeftCell="A43" workbookViewId="0">
      <selection activeCell="N40" sqref="N40"/>
    </sheetView>
  </sheetViews>
  <sheetFormatPr defaultRowHeight="15.75" x14ac:dyDescent="0.25"/>
  <cols>
    <col min="1" max="1" width="7" style="3" customWidth="1"/>
    <col min="2" max="2" width="44.28515625" style="3" customWidth="1"/>
    <col min="3" max="3" width="12.28515625" style="3" customWidth="1"/>
    <col min="4" max="5" width="12" style="3" customWidth="1"/>
    <col min="6" max="6" width="10.42578125" style="3" customWidth="1"/>
    <col min="7" max="16384" width="9.140625" style="3"/>
  </cols>
  <sheetData>
    <row r="1" spans="1:6" x14ac:dyDescent="0.25">
      <c r="A1" s="78" t="s">
        <v>113</v>
      </c>
      <c r="B1" s="78"/>
      <c r="C1" s="78"/>
      <c r="D1" s="78"/>
      <c r="E1" s="78"/>
      <c r="F1" s="78"/>
    </row>
    <row r="2" spans="1:6" ht="16.5" thickBot="1" x14ac:dyDescent="0.3"/>
    <row r="3" spans="1:6" s="4" customFormat="1" ht="32.25" thickBot="1" x14ac:dyDescent="0.3">
      <c r="A3" s="30" t="s">
        <v>0</v>
      </c>
      <c r="B3" s="31" t="s">
        <v>70</v>
      </c>
      <c r="C3" s="31" t="s">
        <v>71</v>
      </c>
      <c r="D3" s="31" t="s">
        <v>114</v>
      </c>
      <c r="E3" s="31" t="s">
        <v>115</v>
      </c>
      <c r="F3" s="32" t="s">
        <v>116</v>
      </c>
    </row>
    <row r="4" spans="1:6" ht="17.25" customHeight="1" x14ac:dyDescent="0.25">
      <c r="A4" s="33">
        <v>1</v>
      </c>
      <c r="B4" s="34" t="s">
        <v>93</v>
      </c>
      <c r="C4" s="35" t="s">
        <v>13</v>
      </c>
      <c r="D4" s="35" t="s">
        <v>94</v>
      </c>
      <c r="E4" s="35" t="s">
        <v>94</v>
      </c>
      <c r="F4" s="36" t="s">
        <v>75</v>
      </c>
    </row>
    <row r="5" spans="1:6" ht="17.25" customHeight="1" x14ac:dyDescent="0.25">
      <c r="A5" s="16">
        <v>2</v>
      </c>
      <c r="B5" s="7" t="s">
        <v>95</v>
      </c>
      <c r="C5" s="7" t="s">
        <v>13</v>
      </c>
      <c r="D5" s="7" t="s">
        <v>94</v>
      </c>
      <c r="E5" s="7" t="s">
        <v>94</v>
      </c>
      <c r="F5" s="37" t="s">
        <v>75</v>
      </c>
    </row>
    <row r="6" spans="1:6" ht="17.25" customHeight="1" x14ac:dyDescent="0.25">
      <c r="A6" s="16">
        <v>3</v>
      </c>
      <c r="B6" s="38" t="s">
        <v>96</v>
      </c>
      <c r="C6" s="7" t="s">
        <v>13</v>
      </c>
      <c r="D6" s="7" t="s">
        <v>94</v>
      </c>
      <c r="E6" s="7" t="s">
        <v>94</v>
      </c>
      <c r="F6" s="37" t="s">
        <v>75</v>
      </c>
    </row>
    <row r="7" spans="1:6" ht="17.25" customHeight="1" x14ac:dyDescent="0.25">
      <c r="A7" s="16">
        <v>4</v>
      </c>
      <c r="B7" s="38" t="s">
        <v>97</v>
      </c>
      <c r="C7" s="7" t="s">
        <v>13</v>
      </c>
      <c r="D7" s="7" t="s">
        <v>94</v>
      </c>
      <c r="E7" s="7" t="s">
        <v>94</v>
      </c>
      <c r="F7" s="37" t="s">
        <v>75</v>
      </c>
    </row>
    <row r="8" spans="1:6" ht="17.25" customHeight="1" x14ac:dyDescent="0.25">
      <c r="A8" s="16">
        <v>5</v>
      </c>
      <c r="B8" s="38" t="s">
        <v>98</v>
      </c>
      <c r="C8" s="7" t="s">
        <v>13</v>
      </c>
      <c r="D8" s="7" t="s">
        <v>94</v>
      </c>
      <c r="E8" s="7" t="s">
        <v>94</v>
      </c>
      <c r="F8" s="37" t="s">
        <v>75</v>
      </c>
    </row>
    <row r="9" spans="1:6" ht="17.25" customHeight="1" x14ac:dyDescent="0.25">
      <c r="A9" s="16">
        <v>6</v>
      </c>
      <c r="B9" s="38" t="s">
        <v>100</v>
      </c>
      <c r="C9" s="7" t="s">
        <v>13</v>
      </c>
      <c r="D9" s="7" t="s">
        <v>94</v>
      </c>
      <c r="E9" s="7" t="s">
        <v>94</v>
      </c>
      <c r="F9" s="37" t="s">
        <v>75</v>
      </c>
    </row>
    <row r="10" spans="1:6" ht="17.25" customHeight="1" x14ac:dyDescent="0.25">
      <c r="A10" s="16">
        <v>7</v>
      </c>
      <c r="B10" s="38" t="s">
        <v>102</v>
      </c>
      <c r="C10" s="7" t="s">
        <v>13</v>
      </c>
      <c r="D10" s="7" t="s">
        <v>94</v>
      </c>
      <c r="E10" s="7" t="s">
        <v>94</v>
      </c>
      <c r="F10" s="8" t="s">
        <v>75</v>
      </c>
    </row>
    <row r="11" spans="1:6" ht="17.25" customHeight="1" x14ac:dyDescent="0.25">
      <c r="A11" s="16">
        <v>8</v>
      </c>
      <c r="B11" s="38" t="s">
        <v>103</v>
      </c>
      <c r="C11" s="7" t="s">
        <v>13</v>
      </c>
      <c r="D11" s="7" t="s">
        <v>94</v>
      </c>
      <c r="E11" s="7" t="s">
        <v>94</v>
      </c>
      <c r="F11" s="37" t="s">
        <v>75</v>
      </c>
    </row>
    <row r="12" spans="1:6" ht="17.25" customHeight="1" x14ac:dyDescent="0.25">
      <c r="A12" s="16">
        <v>9</v>
      </c>
      <c r="B12" s="38" t="s">
        <v>104</v>
      </c>
      <c r="C12" s="7" t="s">
        <v>13</v>
      </c>
      <c r="D12" s="7" t="s">
        <v>94</v>
      </c>
      <c r="E12" s="7" t="s">
        <v>94</v>
      </c>
      <c r="F12" s="8" t="s">
        <v>75</v>
      </c>
    </row>
    <row r="13" spans="1:6" ht="17.25" customHeight="1" x14ac:dyDescent="0.25">
      <c r="A13" s="16">
        <v>10</v>
      </c>
      <c r="B13" s="38" t="s">
        <v>105</v>
      </c>
      <c r="C13" s="7" t="s">
        <v>13</v>
      </c>
      <c r="D13" s="7" t="s">
        <v>94</v>
      </c>
      <c r="E13" s="7" t="s">
        <v>94</v>
      </c>
      <c r="F13" s="8" t="s">
        <v>75</v>
      </c>
    </row>
    <row r="14" spans="1:6" ht="18.75" customHeight="1" x14ac:dyDescent="0.25">
      <c r="A14" s="16">
        <v>11</v>
      </c>
      <c r="B14" s="38" t="s">
        <v>124</v>
      </c>
      <c r="C14" s="7" t="s">
        <v>11</v>
      </c>
      <c r="D14" s="7" t="s">
        <v>73</v>
      </c>
      <c r="E14" s="7" t="s">
        <v>73</v>
      </c>
      <c r="F14" s="8" t="s">
        <v>74</v>
      </c>
    </row>
    <row r="15" spans="1:6" ht="15.75" customHeight="1" x14ac:dyDescent="0.25">
      <c r="A15" s="16">
        <v>12</v>
      </c>
      <c r="B15" s="38" t="s">
        <v>125</v>
      </c>
      <c r="C15" s="7" t="s">
        <v>11</v>
      </c>
      <c r="D15" s="7" t="s">
        <v>73</v>
      </c>
      <c r="E15" s="7" t="s">
        <v>73</v>
      </c>
      <c r="F15" s="8" t="s">
        <v>74</v>
      </c>
    </row>
    <row r="16" spans="1:6" ht="17.25" customHeight="1" x14ac:dyDescent="0.25">
      <c r="A16" s="16">
        <v>13</v>
      </c>
      <c r="B16" s="38" t="s">
        <v>126</v>
      </c>
      <c r="C16" s="7" t="s">
        <v>11</v>
      </c>
      <c r="D16" s="7" t="s">
        <v>73</v>
      </c>
      <c r="E16" s="7" t="s">
        <v>73</v>
      </c>
      <c r="F16" s="8" t="s">
        <v>74</v>
      </c>
    </row>
    <row r="17" spans="1:6" ht="17.25" customHeight="1" x14ac:dyDescent="0.25">
      <c r="A17" s="16">
        <v>14</v>
      </c>
      <c r="B17" s="7" t="s">
        <v>72</v>
      </c>
      <c r="C17" s="7" t="s">
        <v>11</v>
      </c>
      <c r="D17" s="7" t="s">
        <v>73</v>
      </c>
      <c r="E17" s="7" t="s">
        <v>73</v>
      </c>
      <c r="F17" s="8" t="s">
        <v>74</v>
      </c>
    </row>
    <row r="18" spans="1:6" ht="17.25" customHeight="1" x14ac:dyDescent="0.25">
      <c r="A18" s="16">
        <v>15</v>
      </c>
      <c r="B18" s="38" t="s">
        <v>78</v>
      </c>
      <c r="C18" s="7" t="s">
        <v>11</v>
      </c>
      <c r="D18" s="7" t="s">
        <v>73</v>
      </c>
      <c r="E18" s="7" t="s">
        <v>73</v>
      </c>
      <c r="F18" s="8" t="s">
        <v>74</v>
      </c>
    </row>
    <row r="19" spans="1:6" ht="17.25" customHeight="1" x14ac:dyDescent="0.25">
      <c r="A19" s="16">
        <v>16</v>
      </c>
      <c r="B19" s="38" t="s">
        <v>79</v>
      </c>
      <c r="C19" s="7" t="s">
        <v>11</v>
      </c>
      <c r="D19" s="7" t="s">
        <v>73</v>
      </c>
      <c r="E19" s="7" t="s">
        <v>73</v>
      </c>
      <c r="F19" s="8" t="s">
        <v>74</v>
      </c>
    </row>
    <row r="20" spans="1:6" ht="17.25" customHeight="1" x14ac:dyDescent="0.25">
      <c r="A20" s="16">
        <v>17</v>
      </c>
      <c r="B20" s="38" t="s">
        <v>80</v>
      </c>
      <c r="C20" s="7" t="s">
        <v>11</v>
      </c>
      <c r="D20" s="7" t="s">
        <v>73</v>
      </c>
      <c r="E20" s="7" t="s">
        <v>73</v>
      </c>
      <c r="F20" s="8" t="s">
        <v>74</v>
      </c>
    </row>
    <row r="21" spans="1:6" ht="17.25" customHeight="1" x14ac:dyDescent="0.25">
      <c r="A21" s="16">
        <v>18</v>
      </c>
      <c r="B21" s="38" t="s">
        <v>81</v>
      </c>
      <c r="C21" s="7" t="s">
        <v>11</v>
      </c>
      <c r="D21" s="7" t="s">
        <v>73</v>
      </c>
      <c r="E21" s="7" t="s">
        <v>73</v>
      </c>
      <c r="F21" s="8" t="s">
        <v>74</v>
      </c>
    </row>
    <row r="22" spans="1:6" ht="17.25" customHeight="1" x14ac:dyDescent="0.25">
      <c r="A22" s="16">
        <v>19</v>
      </c>
      <c r="B22" s="38" t="s">
        <v>82</v>
      </c>
      <c r="C22" s="7" t="s">
        <v>11</v>
      </c>
      <c r="D22" s="7" t="s">
        <v>73</v>
      </c>
      <c r="E22" s="7" t="s">
        <v>73</v>
      </c>
      <c r="F22" s="37" t="s">
        <v>74</v>
      </c>
    </row>
    <row r="23" spans="1:6" ht="17.25" customHeight="1" x14ac:dyDescent="0.25">
      <c r="A23" s="16">
        <v>20</v>
      </c>
      <c r="B23" s="38" t="s">
        <v>83</v>
      </c>
      <c r="C23" s="7" t="s">
        <v>11</v>
      </c>
      <c r="D23" s="7" t="s">
        <v>73</v>
      </c>
      <c r="E23" s="7" t="s">
        <v>73</v>
      </c>
      <c r="F23" s="8" t="s">
        <v>74</v>
      </c>
    </row>
    <row r="24" spans="1:6" ht="17.25" customHeight="1" x14ac:dyDescent="0.25">
      <c r="A24" s="16">
        <v>21</v>
      </c>
      <c r="B24" s="38" t="s">
        <v>84</v>
      </c>
      <c r="C24" s="7" t="s">
        <v>11</v>
      </c>
      <c r="D24" s="7" t="s">
        <v>73</v>
      </c>
      <c r="E24" s="7" t="s">
        <v>73</v>
      </c>
      <c r="F24" s="8" t="s">
        <v>74</v>
      </c>
    </row>
    <row r="25" spans="1:6" ht="17.25" customHeight="1" x14ac:dyDescent="0.25">
      <c r="A25" s="16">
        <v>22</v>
      </c>
      <c r="B25" s="38" t="s">
        <v>87</v>
      </c>
      <c r="C25" s="7" t="s">
        <v>11</v>
      </c>
      <c r="D25" s="7" t="s">
        <v>73</v>
      </c>
      <c r="E25" s="7" t="s">
        <v>73</v>
      </c>
      <c r="F25" s="8" t="s">
        <v>74</v>
      </c>
    </row>
    <row r="26" spans="1:6" ht="17.25" customHeight="1" x14ac:dyDescent="0.25">
      <c r="A26" s="16">
        <v>23</v>
      </c>
      <c r="B26" s="38" t="s">
        <v>88</v>
      </c>
      <c r="C26" s="7" t="s">
        <v>11</v>
      </c>
      <c r="D26" s="7" t="s">
        <v>73</v>
      </c>
      <c r="E26" s="7" t="s">
        <v>73</v>
      </c>
      <c r="F26" s="8" t="s">
        <v>74</v>
      </c>
    </row>
    <row r="27" spans="1:6" ht="17.25" customHeight="1" x14ac:dyDescent="0.25">
      <c r="A27" s="16">
        <v>24</v>
      </c>
      <c r="B27" s="7" t="s">
        <v>89</v>
      </c>
      <c r="C27" s="7" t="s">
        <v>11</v>
      </c>
      <c r="D27" s="7" t="s">
        <v>73</v>
      </c>
      <c r="E27" s="7" t="s">
        <v>73</v>
      </c>
      <c r="F27" s="8" t="s">
        <v>74</v>
      </c>
    </row>
    <row r="28" spans="1:6" ht="17.25" customHeight="1" x14ac:dyDescent="0.25">
      <c r="A28" s="16">
        <v>25</v>
      </c>
      <c r="B28" s="38" t="s">
        <v>90</v>
      </c>
      <c r="C28" s="7" t="s">
        <v>11</v>
      </c>
      <c r="D28" s="7" t="s">
        <v>73</v>
      </c>
      <c r="E28" s="7" t="s">
        <v>73</v>
      </c>
      <c r="F28" s="8" t="s">
        <v>74</v>
      </c>
    </row>
    <row r="29" spans="1:6" ht="17.25" customHeight="1" x14ac:dyDescent="0.25">
      <c r="A29" s="16">
        <v>26</v>
      </c>
      <c r="B29" s="38" t="s">
        <v>91</v>
      </c>
      <c r="C29" s="7" t="s">
        <v>11</v>
      </c>
      <c r="D29" s="7" t="s">
        <v>73</v>
      </c>
      <c r="E29" s="7" t="s">
        <v>73</v>
      </c>
      <c r="F29" s="8" t="s">
        <v>74</v>
      </c>
    </row>
    <row r="30" spans="1:6" ht="17.25" customHeight="1" x14ac:dyDescent="0.25">
      <c r="A30" s="16">
        <v>27</v>
      </c>
      <c r="B30" s="38" t="s">
        <v>14</v>
      </c>
      <c r="C30" s="7" t="s">
        <v>11</v>
      </c>
      <c r="D30" s="7" t="s">
        <v>73</v>
      </c>
      <c r="E30" s="7" t="s">
        <v>73</v>
      </c>
      <c r="F30" s="8" t="s">
        <v>74</v>
      </c>
    </row>
    <row r="31" spans="1:6" ht="17.25" customHeight="1" x14ac:dyDescent="0.25">
      <c r="A31" s="16">
        <v>28</v>
      </c>
      <c r="B31" s="38" t="s">
        <v>99</v>
      </c>
      <c r="C31" s="7" t="s">
        <v>11</v>
      </c>
      <c r="D31" s="7" t="s">
        <v>73</v>
      </c>
      <c r="E31" s="7" t="s">
        <v>73</v>
      </c>
      <c r="F31" s="37" t="s">
        <v>74</v>
      </c>
    </row>
    <row r="32" spans="1:6" ht="17.25" customHeight="1" x14ac:dyDescent="0.25">
      <c r="A32" s="16">
        <v>29</v>
      </c>
      <c r="B32" s="38" t="s">
        <v>101</v>
      </c>
      <c r="C32" s="7" t="s">
        <v>11</v>
      </c>
      <c r="D32" s="7" t="s">
        <v>73</v>
      </c>
      <c r="E32" s="7" t="s">
        <v>73</v>
      </c>
      <c r="F32" s="37" t="s">
        <v>74</v>
      </c>
    </row>
    <row r="33" spans="1:6" ht="17.25" customHeight="1" x14ac:dyDescent="0.25">
      <c r="A33" s="16">
        <v>30</v>
      </c>
      <c r="B33" s="38" t="s">
        <v>15</v>
      </c>
      <c r="C33" s="7" t="s">
        <v>12</v>
      </c>
      <c r="D33" s="7" t="s">
        <v>73</v>
      </c>
      <c r="E33" s="7" t="s">
        <v>73</v>
      </c>
      <c r="F33" s="8" t="s">
        <v>75</v>
      </c>
    </row>
    <row r="34" spans="1:6" ht="17.25" customHeight="1" x14ac:dyDescent="0.25">
      <c r="A34" s="16">
        <v>31</v>
      </c>
      <c r="B34" s="7" t="s">
        <v>76</v>
      </c>
      <c r="C34" s="7" t="s">
        <v>12</v>
      </c>
      <c r="D34" s="7" t="s">
        <v>73</v>
      </c>
      <c r="E34" s="7" t="s">
        <v>73</v>
      </c>
      <c r="F34" s="37" t="s">
        <v>75</v>
      </c>
    </row>
    <row r="35" spans="1:6" ht="17.25" customHeight="1" x14ac:dyDescent="0.25">
      <c r="A35" s="16">
        <v>32</v>
      </c>
      <c r="B35" s="38" t="s">
        <v>77</v>
      </c>
      <c r="C35" s="7" t="s">
        <v>12</v>
      </c>
      <c r="D35" s="7" t="s">
        <v>73</v>
      </c>
      <c r="E35" s="7" t="s">
        <v>73</v>
      </c>
      <c r="F35" s="37" t="s">
        <v>75</v>
      </c>
    </row>
    <row r="36" spans="1:6" ht="17.25" customHeight="1" x14ac:dyDescent="0.25">
      <c r="A36" s="16">
        <v>33</v>
      </c>
      <c r="B36" s="38" t="s">
        <v>85</v>
      </c>
      <c r="C36" s="7" t="s">
        <v>12</v>
      </c>
      <c r="D36" s="7" t="s">
        <v>73</v>
      </c>
      <c r="E36" s="7" t="s">
        <v>73</v>
      </c>
      <c r="F36" s="37" t="s">
        <v>75</v>
      </c>
    </row>
    <row r="37" spans="1:6" x14ac:dyDescent="0.25">
      <c r="A37" s="16">
        <v>34</v>
      </c>
      <c r="B37" s="38" t="s">
        <v>86</v>
      </c>
      <c r="C37" s="7" t="s">
        <v>12</v>
      </c>
      <c r="D37" s="7" t="s">
        <v>73</v>
      </c>
      <c r="E37" s="7" t="s">
        <v>73</v>
      </c>
      <c r="F37" s="37" t="s">
        <v>75</v>
      </c>
    </row>
    <row r="38" spans="1:6" x14ac:dyDescent="0.25">
      <c r="A38" s="16">
        <v>35</v>
      </c>
      <c r="B38" s="7" t="s">
        <v>92</v>
      </c>
      <c r="C38" s="7" t="s">
        <v>12</v>
      </c>
      <c r="D38" s="7" t="s">
        <v>73</v>
      </c>
      <c r="E38" s="7" t="s">
        <v>73</v>
      </c>
      <c r="F38" s="37" t="s">
        <v>75</v>
      </c>
    </row>
    <row r="39" spans="1:6" x14ac:dyDescent="0.25">
      <c r="A39" s="16">
        <v>36</v>
      </c>
      <c r="B39" s="38" t="s">
        <v>142</v>
      </c>
      <c r="C39" s="7" t="s">
        <v>12</v>
      </c>
      <c r="D39" s="7" t="s">
        <v>73</v>
      </c>
      <c r="E39" s="7" t="s">
        <v>73</v>
      </c>
      <c r="F39" s="37" t="s">
        <v>75</v>
      </c>
    </row>
    <row r="40" spans="1:6" x14ac:dyDescent="0.25">
      <c r="A40" s="16">
        <v>37</v>
      </c>
      <c r="B40" s="38" t="s">
        <v>141</v>
      </c>
      <c r="C40" s="7" t="s">
        <v>12</v>
      </c>
      <c r="D40" s="7" t="s">
        <v>73</v>
      </c>
      <c r="E40" s="7" t="s">
        <v>73</v>
      </c>
      <c r="F40" s="37" t="s">
        <v>75</v>
      </c>
    </row>
    <row r="41" spans="1:6" ht="19.5" customHeight="1" x14ac:dyDescent="0.25">
      <c r="A41" s="16">
        <v>38</v>
      </c>
      <c r="B41" s="38" t="s">
        <v>140</v>
      </c>
      <c r="C41" s="7" t="s">
        <v>12</v>
      </c>
      <c r="D41" s="7" t="s">
        <v>73</v>
      </c>
      <c r="E41" s="7" t="s">
        <v>73</v>
      </c>
      <c r="F41" s="37" t="s">
        <v>75</v>
      </c>
    </row>
    <row r="42" spans="1:6" ht="15.75" customHeight="1" x14ac:dyDescent="0.25">
      <c r="A42" s="16">
        <v>39</v>
      </c>
      <c r="B42" s="38" t="s">
        <v>138</v>
      </c>
      <c r="C42" s="7" t="s">
        <v>12</v>
      </c>
      <c r="D42" s="7" t="s">
        <v>73</v>
      </c>
      <c r="E42" s="7" t="s">
        <v>73</v>
      </c>
      <c r="F42" s="37" t="s">
        <v>75</v>
      </c>
    </row>
    <row r="43" spans="1:6" ht="20.25" customHeight="1" x14ac:dyDescent="0.25">
      <c r="A43" s="16">
        <v>40</v>
      </c>
      <c r="B43" s="38" t="s">
        <v>139</v>
      </c>
      <c r="C43" s="7" t="s">
        <v>12</v>
      </c>
      <c r="D43" s="7" t="s">
        <v>73</v>
      </c>
      <c r="E43" s="7" t="s">
        <v>73</v>
      </c>
      <c r="F43" s="37" t="s">
        <v>75</v>
      </c>
    </row>
    <row r="44" spans="1:6" x14ac:dyDescent="0.25">
      <c r="A44" s="16">
        <v>41</v>
      </c>
      <c r="B44" s="38" t="s">
        <v>106</v>
      </c>
      <c r="C44" s="7" t="s">
        <v>12</v>
      </c>
      <c r="D44" s="7" t="s">
        <v>73</v>
      </c>
      <c r="E44" s="7" t="s">
        <v>73</v>
      </c>
      <c r="F44" s="37" t="s">
        <v>75</v>
      </c>
    </row>
    <row r="45" spans="1:6" x14ac:dyDescent="0.25">
      <c r="A45" s="16">
        <v>42</v>
      </c>
      <c r="B45" s="38" t="s">
        <v>127</v>
      </c>
      <c r="C45" s="7" t="s">
        <v>12</v>
      </c>
      <c r="D45" s="7" t="s">
        <v>73</v>
      </c>
      <c r="E45" s="7" t="s">
        <v>73</v>
      </c>
      <c r="F45" s="37" t="s">
        <v>75</v>
      </c>
    </row>
    <row r="46" spans="1:6" x14ac:dyDescent="0.25">
      <c r="A46" s="16">
        <v>43</v>
      </c>
      <c r="B46" s="38" t="s">
        <v>128</v>
      </c>
      <c r="C46" s="7" t="s">
        <v>12</v>
      </c>
      <c r="D46" s="7" t="s">
        <v>73</v>
      </c>
      <c r="E46" s="7" t="s">
        <v>73</v>
      </c>
      <c r="F46" s="37" t="s">
        <v>75</v>
      </c>
    </row>
    <row r="47" spans="1:6" x14ac:dyDescent="0.25">
      <c r="A47" s="16">
        <v>44</v>
      </c>
      <c r="B47" s="38" t="s">
        <v>129</v>
      </c>
      <c r="C47" s="7" t="s">
        <v>13</v>
      </c>
      <c r="D47" s="7" t="s">
        <v>94</v>
      </c>
      <c r="E47" s="7" t="s">
        <v>94</v>
      </c>
      <c r="F47" s="8" t="s">
        <v>75</v>
      </c>
    </row>
    <row r="48" spans="1:6" x14ac:dyDescent="0.25">
      <c r="A48" s="16">
        <v>45</v>
      </c>
      <c r="B48" s="38" t="s">
        <v>130</v>
      </c>
      <c r="C48" s="7" t="s">
        <v>13</v>
      </c>
      <c r="D48" s="7" t="s">
        <v>94</v>
      </c>
      <c r="E48" s="7" t="s">
        <v>94</v>
      </c>
      <c r="F48" s="8" t="s">
        <v>75</v>
      </c>
    </row>
    <row r="49" spans="1:6" x14ac:dyDescent="0.25">
      <c r="A49" s="16">
        <v>46</v>
      </c>
      <c r="B49" s="38" t="s">
        <v>131</v>
      </c>
      <c r="C49" s="7" t="s">
        <v>13</v>
      </c>
      <c r="D49" s="7" t="s">
        <v>94</v>
      </c>
      <c r="E49" s="7" t="s">
        <v>94</v>
      </c>
      <c r="F49" s="8" t="s">
        <v>75</v>
      </c>
    </row>
    <row r="50" spans="1:6" x14ac:dyDescent="0.25">
      <c r="A50" s="16">
        <v>47</v>
      </c>
      <c r="B50" s="38" t="s">
        <v>132</v>
      </c>
      <c r="C50" s="7" t="s">
        <v>13</v>
      </c>
      <c r="D50" s="7" t="s">
        <v>94</v>
      </c>
      <c r="E50" s="7" t="s">
        <v>94</v>
      </c>
      <c r="F50" s="8" t="s">
        <v>75</v>
      </c>
    </row>
    <row r="51" spans="1:6" x14ac:dyDescent="0.25">
      <c r="A51" s="16">
        <v>48</v>
      </c>
      <c r="B51" s="38" t="s">
        <v>133</v>
      </c>
      <c r="C51" s="7" t="s">
        <v>13</v>
      </c>
      <c r="D51" s="7" t="s">
        <v>94</v>
      </c>
      <c r="E51" s="7" t="s">
        <v>94</v>
      </c>
      <c r="F51" s="8" t="s">
        <v>75</v>
      </c>
    </row>
    <row r="52" spans="1:6" x14ac:dyDescent="0.25">
      <c r="A52" s="16">
        <v>49</v>
      </c>
      <c r="B52" s="38" t="s">
        <v>134</v>
      </c>
      <c r="C52" s="7" t="s">
        <v>13</v>
      </c>
      <c r="D52" s="7" t="s">
        <v>94</v>
      </c>
      <c r="E52" s="7" t="s">
        <v>94</v>
      </c>
      <c r="F52" s="8" t="s">
        <v>75</v>
      </c>
    </row>
    <row r="53" spans="1:6" x14ac:dyDescent="0.25">
      <c r="A53" s="16">
        <v>50</v>
      </c>
      <c r="B53" s="38" t="s">
        <v>135</v>
      </c>
      <c r="C53" s="7" t="s">
        <v>13</v>
      </c>
      <c r="D53" s="7" t="s">
        <v>94</v>
      </c>
      <c r="E53" s="7" t="s">
        <v>94</v>
      </c>
      <c r="F53" s="8" t="s">
        <v>75</v>
      </c>
    </row>
    <row r="54" spans="1:6" x14ac:dyDescent="0.25">
      <c r="A54" s="16">
        <v>51</v>
      </c>
      <c r="B54" s="38" t="s">
        <v>136</v>
      </c>
      <c r="C54" s="7" t="s">
        <v>13</v>
      </c>
      <c r="D54" s="7" t="s">
        <v>94</v>
      </c>
      <c r="E54" s="7" t="s">
        <v>94</v>
      </c>
      <c r="F54" s="8" t="s">
        <v>75</v>
      </c>
    </row>
    <row r="55" spans="1:6" x14ac:dyDescent="0.25">
      <c r="A55" s="16">
        <v>52</v>
      </c>
      <c r="B55" s="38" t="s">
        <v>137</v>
      </c>
      <c r="C55" s="7" t="s">
        <v>13</v>
      </c>
      <c r="D55" s="7" t="s">
        <v>94</v>
      </c>
      <c r="E55" s="7" t="s">
        <v>94</v>
      </c>
      <c r="F55" s="8" t="s">
        <v>75</v>
      </c>
    </row>
    <row r="56" spans="1:6" ht="31.5" x14ac:dyDescent="0.25">
      <c r="A56" s="16">
        <v>53</v>
      </c>
      <c r="B56" s="38" t="s">
        <v>107</v>
      </c>
      <c r="C56" s="7" t="s">
        <v>13</v>
      </c>
      <c r="D56" s="7" t="s">
        <v>94</v>
      </c>
      <c r="E56" s="7" t="s">
        <v>94</v>
      </c>
      <c r="F56" s="8" t="s">
        <v>75</v>
      </c>
    </row>
    <row r="57" spans="1:6" ht="16.5" thickBot="1" x14ac:dyDescent="0.3">
      <c r="A57" s="18">
        <v>54</v>
      </c>
      <c r="B57" s="39" t="s">
        <v>108</v>
      </c>
      <c r="C57" s="40" t="s">
        <v>13</v>
      </c>
      <c r="D57" s="40" t="s">
        <v>94</v>
      </c>
      <c r="E57" s="40" t="s">
        <v>94</v>
      </c>
      <c r="F57" s="41" t="s">
        <v>75</v>
      </c>
    </row>
    <row r="58" spans="1:6" x14ac:dyDescent="0.25">
      <c r="B58" s="4"/>
      <c r="F58" s="29"/>
    </row>
    <row r="59" spans="1:6" x14ac:dyDescent="0.25">
      <c r="A59" s="79" t="s">
        <v>109</v>
      </c>
      <c r="B59" s="79"/>
      <c r="C59" s="79"/>
      <c r="D59" s="79"/>
      <c r="E59" s="79"/>
      <c r="F59" s="79"/>
    </row>
    <row r="60" spans="1:6" x14ac:dyDescent="0.25">
      <c r="A60" s="76" t="s">
        <v>110</v>
      </c>
      <c r="B60" s="77"/>
      <c r="C60" s="6" t="s">
        <v>11</v>
      </c>
      <c r="D60" s="6" t="s">
        <v>73</v>
      </c>
      <c r="E60" s="6" t="s">
        <v>73</v>
      </c>
      <c r="F60" s="9" t="s">
        <v>74</v>
      </c>
    </row>
    <row r="61" spans="1:6" x14ac:dyDescent="0.25">
      <c r="A61" s="76" t="s">
        <v>111</v>
      </c>
      <c r="B61" s="77"/>
      <c r="C61" s="6" t="s">
        <v>12</v>
      </c>
      <c r="D61" s="6" t="s">
        <v>73</v>
      </c>
      <c r="E61" s="6" t="s">
        <v>73</v>
      </c>
      <c r="F61" s="9" t="s">
        <v>75</v>
      </c>
    </row>
    <row r="62" spans="1:6" x14ac:dyDescent="0.25">
      <c r="A62" s="76" t="s">
        <v>112</v>
      </c>
      <c r="B62" s="77"/>
      <c r="C62" s="6" t="s">
        <v>13</v>
      </c>
      <c r="D62" s="6" t="s">
        <v>94</v>
      </c>
      <c r="E62" s="6" t="s">
        <v>94</v>
      </c>
      <c r="F62" s="9" t="s">
        <v>75</v>
      </c>
    </row>
  </sheetData>
  <sortState xmlns:xlrd2="http://schemas.microsoft.com/office/spreadsheetml/2017/richdata2" ref="B4:F44">
    <sortCondition ref="C4:C44"/>
  </sortState>
  <mergeCells count="5">
    <mergeCell ref="A62:B62"/>
    <mergeCell ref="A1:F1"/>
    <mergeCell ref="A59:F59"/>
    <mergeCell ref="A60:B60"/>
    <mergeCell ref="A61:B6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BD627C-BBAD-4776-A236-C8A67BB02F60}">
  <dimension ref="A1:D188"/>
  <sheetViews>
    <sheetView topLeftCell="A58" workbookViewId="0">
      <selection activeCell="K189" sqref="K189"/>
    </sheetView>
  </sheetViews>
  <sheetFormatPr defaultRowHeight="15" x14ac:dyDescent="0.25"/>
  <cols>
    <col min="2" max="2" width="37" customWidth="1"/>
    <col min="3" max="3" width="19.28515625" customWidth="1"/>
    <col min="4" max="4" width="19.140625" customWidth="1"/>
  </cols>
  <sheetData>
    <row r="1" spans="1:4" ht="48.75" customHeight="1" x14ac:dyDescent="0.25">
      <c r="A1" s="80" t="s">
        <v>143</v>
      </c>
      <c r="B1" s="80"/>
      <c r="C1" s="80"/>
      <c r="D1" s="80"/>
    </row>
    <row r="2" spans="1:4" ht="15.75" thickBot="1" x14ac:dyDescent="0.3"/>
    <row r="3" spans="1:4" s="45" customFormat="1" ht="32.25" thickBot="1" x14ac:dyDescent="0.3">
      <c r="A3" s="42" t="s">
        <v>0</v>
      </c>
      <c r="B3" s="43" t="s">
        <v>10</v>
      </c>
      <c r="C3" s="43" t="s">
        <v>144</v>
      </c>
      <c r="D3" s="44" t="s">
        <v>145</v>
      </c>
    </row>
    <row r="4" spans="1:4" s="45" customFormat="1" ht="15.75" x14ac:dyDescent="0.25">
      <c r="A4" s="58"/>
      <c r="B4" s="62" t="s">
        <v>320</v>
      </c>
      <c r="C4" s="59"/>
      <c r="D4" s="60"/>
    </row>
    <row r="5" spans="1:4" ht="15.75" x14ac:dyDescent="0.25">
      <c r="A5" s="72">
        <v>1</v>
      </c>
      <c r="B5" s="7" t="s">
        <v>146</v>
      </c>
      <c r="C5" s="7">
        <v>1</v>
      </c>
      <c r="D5" s="7">
        <v>1</v>
      </c>
    </row>
    <row r="6" spans="1:4" ht="15.75" x14ac:dyDescent="0.25">
      <c r="A6" s="72">
        <v>2</v>
      </c>
      <c r="B6" s="7" t="s">
        <v>147</v>
      </c>
      <c r="C6" s="7">
        <v>1</v>
      </c>
      <c r="D6" s="7">
        <v>1</v>
      </c>
    </row>
    <row r="7" spans="1:4" ht="15.75" x14ac:dyDescent="0.25">
      <c r="A7" s="72">
        <v>3</v>
      </c>
      <c r="B7" s="7" t="s">
        <v>148</v>
      </c>
      <c r="C7" s="7">
        <v>1</v>
      </c>
      <c r="D7" s="7">
        <v>1</v>
      </c>
    </row>
    <row r="8" spans="1:4" ht="15.75" x14ac:dyDescent="0.25">
      <c r="A8" s="72">
        <v>4</v>
      </c>
      <c r="B8" s="7" t="s">
        <v>149</v>
      </c>
      <c r="C8" s="7">
        <v>3</v>
      </c>
      <c r="D8" s="7">
        <v>3</v>
      </c>
    </row>
    <row r="9" spans="1:4" ht="15.75" x14ac:dyDescent="0.25">
      <c r="A9" s="72">
        <v>5</v>
      </c>
      <c r="B9" s="7" t="s">
        <v>150</v>
      </c>
      <c r="C9" s="7">
        <v>2</v>
      </c>
      <c r="D9" s="7">
        <v>2</v>
      </c>
    </row>
    <row r="10" spans="1:4" ht="15.75" x14ac:dyDescent="0.25">
      <c r="A10" s="72">
        <v>6</v>
      </c>
      <c r="B10" s="7" t="s">
        <v>151</v>
      </c>
      <c r="C10" s="7">
        <v>2</v>
      </c>
      <c r="D10" s="7">
        <v>2</v>
      </c>
    </row>
    <row r="11" spans="1:4" ht="15.75" x14ac:dyDescent="0.25">
      <c r="A11" s="72">
        <v>7</v>
      </c>
      <c r="B11" s="7" t="s">
        <v>152</v>
      </c>
      <c r="C11" s="7">
        <v>1</v>
      </c>
      <c r="D11" s="7">
        <v>1</v>
      </c>
    </row>
    <row r="12" spans="1:4" ht="15.75" x14ac:dyDescent="0.25">
      <c r="A12" s="72">
        <v>8</v>
      </c>
      <c r="B12" s="7" t="s">
        <v>153</v>
      </c>
      <c r="C12" s="7">
        <v>1</v>
      </c>
      <c r="D12" s="7">
        <v>1</v>
      </c>
    </row>
    <row r="13" spans="1:4" ht="15.75" x14ac:dyDescent="0.25">
      <c r="A13" s="72">
        <v>9</v>
      </c>
      <c r="B13" s="7" t="s">
        <v>154</v>
      </c>
      <c r="C13" s="7">
        <v>2</v>
      </c>
      <c r="D13" s="7">
        <v>2</v>
      </c>
    </row>
    <row r="14" spans="1:4" ht="15.75" x14ac:dyDescent="0.25">
      <c r="A14" s="46"/>
      <c r="B14" s="12" t="s">
        <v>155</v>
      </c>
      <c r="C14" s="12">
        <f>SUM(C5:C13)</f>
        <v>14</v>
      </c>
      <c r="D14" s="17">
        <f>SUM(D5:D13)</f>
        <v>14</v>
      </c>
    </row>
    <row r="15" spans="1:4" ht="15.75" x14ac:dyDescent="0.25">
      <c r="A15" s="47"/>
      <c r="B15" s="63" t="s">
        <v>156</v>
      </c>
      <c r="C15" s="5"/>
      <c r="D15" s="48"/>
    </row>
    <row r="16" spans="1:4" ht="15.75" x14ac:dyDescent="0.25">
      <c r="A16" s="49">
        <v>1</v>
      </c>
      <c r="B16" s="10" t="s">
        <v>157</v>
      </c>
      <c r="C16" s="10">
        <v>2</v>
      </c>
      <c r="D16" s="37">
        <v>2</v>
      </c>
    </row>
    <row r="17" spans="1:4" ht="31.5" x14ac:dyDescent="0.25">
      <c r="A17" s="49">
        <v>2</v>
      </c>
      <c r="B17" s="10" t="s">
        <v>158</v>
      </c>
      <c r="C17" s="10">
        <v>1</v>
      </c>
      <c r="D17" s="37">
        <v>1</v>
      </c>
    </row>
    <row r="18" spans="1:4" ht="15.75" x14ac:dyDescent="0.25">
      <c r="A18" s="49">
        <v>3</v>
      </c>
      <c r="B18" s="10" t="s">
        <v>159</v>
      </c>
      <c r="C18" s="10">
        <v>1</v>
      </c>
      <c r="D18" s="37">
        <v>1</v>
      </c>
    </row>
    <row r="19" spans="1:4" ht="15.75" x14ac:dyDescent="0.25">
      <c r="A19" s="49">
        <v>4</v>
      </c>
      <c r="B19" s="10" t="s">
        <v>160</v>
      </c>
      <c r="C19" s="10">
        <v>1</v>
      </c>
      <c r="D19" s="37">
        <v>1</v>
      </c>
    </row>
    <row r="20" spans="1:4" ht="15.75" x14ac:dyDescent="0.25">
      <c r="A20" s="49">
        <v>5</v>
      </c>
      <c r="B20" s="10" t="s">
        <v>161</v>
      </c>
      <c r="C20" s="10">
        <v>1</v>
      </c>
      <c r="D20" s="37">
        <v>1</v>
      </c>
    </row>
    <row r="21" spans="1:4" ht="15.75" x14ac:dyDescent="0.25">
      <c r="A21" s="49">
        <v>6</v>
      </c>
      <c r="B21" s="10" t="s">
        <v>162</v>
      </c>
      <c r="C21" s="10">
        <v>1</v>
      </c>
      <c r="D21" s="37">
        <v>1</v>
      </c>
    </row>
    <row r="22" spans="1:4" ht="15.75" x14ac:dyDescent="0.25">
      <c r="A22" s="49">
        <v>7</v>
      </c>
      <c r="B22" s="10" t="s">
        <v>163</v>
      </c>
      <c r="C22" s="10">
        <v>1</v>
      </c>
      <c r="D22" s="37">
        <v>1</v>
      </c>
    </row>
    <row r="23" spans="1:4" ht="15.75" x14ac:dyDescent="0.25">
      <c r="A23" s="49">
        <v>8</v>
      </c>
      <c r="B23" s="7" t="s">
        <v>164</v>
      </c>
      <c r="C23" s="7">
        <v>1</v>
      </c>
      <c r="D23" s="8">
        <v>1</v>
      </c>
    </row>
    <row r="24" spans="1:4" ht="15.75" x14ac:dyDescent="0.25">
      <c r="A24" s="49">
        <v>9</v>
      </c>
      <c r="B24" s="7" t="s">
        <v>165</v>
      </c>
      <c r="C24" s="7">
        <v>1</v>
      </c>
      <c r="D24" s="8">
        <v>1</v>
      </c>
    </row>
    <row r="25" spans="1:4" ht="15.75" x14ac:dyDescent="0.25">
      <c r="A25" s="49">
        <v>10</v>
      </c>
      <c r="B25" s="7" t="s">
        <v>166</v>
      </c>
      <c r="C25" s="7">
        <v>1</v>
      </c>
      <c r="D25" s="8">
        <v>1</v>
      </c>
    </row>
    <row r="26" spans="1:4" ht="15.75" x14ac:dyDescent="0.25">
      <c r="A26" s="49">
        <v>11</v>
      </c>
      <c r="B26" s="7" t="s">
        <v>167</v>
      </c>
      <c r="C26" s="7">
        <v>1</v>
      </c>
      <c r="D26" s="8">
        <v>1</v>
      </c>
    </row>
    <row r="27" spans="1:4" ht="15.75" x14ac:dyDescent="0.25">
      <c r="A27" s="49"/>
      <c r="B27" s="12" t="s">
        <v>168</v>
      </c>
      <c r="C27" s="12">
        <f>SUM(C16:C26)</f>
        <v>12</v>
      </c>
      <c r="D27" s="17">
        <f>SUM(D16:D26)</f>
        <v>12</v>
      </c>
    </row>
    <row r="28" spans="1:4" ht="15.75" x14ac:dyDescent="0.25">
      <c r="A28" s="47"/>
      <c r="B28" s="63" t="s">
        <v>169</v>
      </c>
      <c r="C28" s="5"/>
      <c r="D28" s="48"/>
    </row>
    <row r="29" spans="1:4" ht="31.5" x14ac:dyDescent="0.25">
      <c r="A29" s="49">
        <v>1</v>
      </c>
      <c r="B29" s="10" t="s">
        <v>170</v>
      </c>
      <c r="C29" s="10">
        <v>1</v>
      </c>
      <c r="D29" s="37">
        <v>1</v>
      </c>
    </row>
    <row r="30" spans="1:4" ht="15.75" x14ac:dyDescent="0.25">
      <c r="A30" s="49">
        <v>2</v>
      </c>
      <c r="B30" s="10" t="s">
        <v>171</v>
      </c>
      <c r="C30" s="10">
        <v>1</v>
      </c>
      <c r="D30" s="37">
        <v>1</v>
      </c>
    </row>
    <row r="31" spans="1:4" ht="31.5" x14ac:dyDescent="0.25">
      <c r="A31" s="49">
        <v>3</v>
      </c>
      <c r="B31" s="10" t="s">
        <v>172</v>
      </c>
      <c r="C31" s="10">
        <v>1</v>
      </c>
      <c r="D31" s="37">
        <v>1</v>
      </c>
    </row>
    <row r="32" spans="1:4" ht="15.75" x14ac:dyDescent="0.25">
      <c r="A32" s="49">
        <v>4</v>
      </c>
      <c r="B32" s="10" t="s">
        <v>173</v>
      </c>
      <c r="C32" s="10">
        <v>1</v>
      </c>
      <c r="D32" s="37">
        <v>1</v>
      </c>
    </row>
    <row r="33" spans="1:4" ht="15.75" x14ac:dyDescent="0.25">
      <c r="A33" s="49">
        <v>5</v>
      </c>
      <c r="B33" s="10" t="s">
        <v>174</v>
      </c>
      <c r="C33" s="10">
        <v>1</v>
      </c>
      <c r="D33" s="37">
        <v>1</v>
      </c>
    </row>
    <row r="34" spans="1:4" ht="15.75" x14ac:dyDescent="0.25">
      <c r="A34" s="49">
        <v>6</v>
      </c>
      <c r="B34" s="10" t="s">
        <v>175</v>
      </c>
      <c r="C34" s="10">
        <v>1</v>
      </c>
      <c r="D34" s="37">
        <v>1</v>
      </c>
    </row>
    <row r="35" spans="1:4" ht="15.75" x14ac:dyDescent="0.25">
      <c r="A35" s="49">
        <v>7</v>
      </c>
      <c r="B35" s="10" t="s">
        <v>176</v>
      </c>
      <c r="C35" s="10">
        <v>1</v>
      </c>
      <c r="D35" s="37">
        <v>1</v>
      </c>
    </row>
    <row r="36" spans="1:4" ht="15.75" x14ac:dyDescent="0.25">
      <c r="A36" s="49">
        <v>8</v>
      </c>
      <c r="B36" s="10" t="s">
        <v>177</v>
      </c>
      <c r="C36" s="10">
        <v>1</v>
      </c>
      <c r="D36" s="37">
        <v>1</v>
      </c>
    </row>
    <row r="37" spans="1:4" ht="15.75" x14ac:dyDescent="0.25">
      <c r="A37" s="49">
        <v>9</v>
      </c>
      <c r="B37" s="10" t="s">
        <v>178</v>
      </c>
      <c r="C37" s="10">
        <v>1</v>
      </c>
      <c r="D37" s="37">
        <v>1</v>
      </c>
    </row>
    <row r="38" spans="1:4" ht="31.5" x14ac:dyDescent="0.25">
      <c r="A38" s="49">
        <v>10</v>
      </c>
      <c r="B38" s="10" t="s">
        <v>179</v>
      </c>
      <c r="C38" s="10">
        <v>1</v>
      </c>
      <c r="D38" s="37">
        <v>1</v>
      </c>
    </row>
    <row r="39" spans="1:4" ht="31.5" x14ac:dyDescent="0.25">
      <c r="A39" s="49">
        <v>11</v>
      </c>
      <c r="B39" s="10" t="s">
        <v>180</v>
      </c>
      <c r="C39" s="10">
        <v>1</v>
      </c>
      <c r="D39" s="37">
        <v>1</v>
      </c>
    </row>
    <row r="40" spans="1:4" ht="15.75" x14ac:dyDescent="0.25">
      <c r="A40" s="49">
        <v>12</v>
      </c>
      <c r="B40" s="10" t="s">
        <v>181</v>
      </c>
      <c r="C40" s="10">
        <v>1</v>
      </c>
      <c r="D40" s="37">
        <v>1</v>
      </c>
    </row>
    <row r="41" spans="1:4" ht="31.5" x14ac:dyDescent="0.25">
      <c r="A41" s="49">
        <v>13</v>
      </c>
      <c r="B41" s="10" t="s">
        <v>182</v>
      </c>
      <c r="C41" s="10">
        <v>1</v>
      </c>
      <c r="D41" s="37">
        <v>1</v>
      </c>
    </row>
    <row r="42" spans="1:4" ht="15.75" x14ac:dyDescent="0.25">
      <c r="A42" s="49">
        <v>14</v>
      </c>
      <c r="B42" s="10" t="s">
        <v>183</v>
      </c>
      <c r="C42" s="10">
        <v>1</v>
      </c>
      <c r="D42" s="37">
        <v>1</v>
      </c>
    </row>
    <row r="43" spans="1:4" ht="15.75" x14ac:dyDescent="0.25">
      <c r="A43" s="49">
        <v>15</v>
      </c>
      <c r="B43" s="10" t="s">
        <v>184</v>
      </c>
      <c r="C43" s="10">
        <v>1</v>
      </c>
      <c r="D43" s="37">
        <v>1</v>
      </c>
    </row>
    <row r="44" spans="1:4" ht="15.75" x14ac:dyDescent="0.25">
      <c r="A44" s="49">
        <v>16</v>
      </c>
      <c r="B44" s="10" t="s">
        <v>185</v>
      </c>
      <c r="C44" s="10">
        <v>1</v>
      </c>
      <c r="D44" s="37">
        <v>1</v>
      </c>
    </row>
    <row r="45" spans="1:4" ht="31.5" x14ac:dyDescent="0.25">
      <c r="A45" s="49">
        <v>17</v>
      </c>
      <c r="B45" s="10" t="s">
        <v>186</v>
      </c>
      <c r="C45" s="10">
        <v>1</v>
      </c>
      <c r="D45" s="37">
        <v>1</v>
      </c>
    </row>
    <row r="46" spans="1:4" ht="15.75" x14ac:dyDescent="0.25">
      <c r="A46" s="49">
        <v>18</v>
      </c>
      <c r="B46" s="10" t="s">
        <v>187</v>
      </c>
      <c r="C46" s="10">
        <v>1</v>
      </c>
      <c r="D46" s="37">
        <v>1</v>
      </c>
    </row>
    <row r="47" spans="1:4" ht="15.75" x14ac:dyDescent="0.25">
      <c r="A47" s="49">
        <v>19</v>
      </c>
      <c r="B47" s="10" t="s">
        <v>188</v>
      </c>
      <c r="C47" s="10">
        <v>1</v>
      </c>
      <c r="D47" s="37">
        <v>1</v>
      </c>
    </row>
    <row r="48" spans="1:4" ht="15.75" x14ac:dyDescent="0.25">
      <c r="A48" s="49">
        <v>20</v>
      </c>
      <c r="B48" s="10" t="s">
        <v>189</v>
      </c>
      <c r="C48" s="10">
        <v>1</v>
      </c>
      <c r="D48" s="37">
        <v>1</v>
      </c>
    </row>
    <row r="49" spans="1:4" ht="15.75" x14ac:dyDescent="0.25">
      <c r="A49" s="49">
        <v>21</v>
      </c>
      <c r="B49" s="10" t="s">
        <v>190</v>
      </c>
      <c r="C49" s="10">
        <v>1</v>
      </c>
      <c r="D49" s="37">
        <v>1</v>
      </c>
    </row>
    <row r="50" spans="1:4" ht="15.75" x14ac:dyDescent="0.25">
      <c r="A50" s="49">
        <v>22</v>
      </c>
      <c r="B50" s="10" t="s">
        <v>191</v>
      </c>
      <c r="C50" s="10">
        <v>1</v>
      </c>
      <c r="D50" s="37">
        <v>1</v>
      </c>
    </row>
    <row r="51" spans="1:4" ht="15.75" x14ac:dyDescent="0.25">
      <c r="A51" s="49">
        <v>23</v>
      </c>
      <c r="B51" s="10" t="s">
        <v>192</v>
      </c>
      <c r="C51" s="10">
        <v>1</v>
      </c>
      <c r="D51" s="37">
        <v>1</v>
      </c>
    </row>
    <row r="52" spans="1:4" ht="15.75" x14ac:dyDescent="0.25">
      <c r="A52" s="49">
        <v>24</v>
      </c>
      <c r="B52" s="10" t="s">
        <v>193</v>
      </c>
      <c r="C52" s="10">
        <v>1</v>
      </c>
      <c r="D52" s="37">
        <v>1</v>
      </c>
    </row>
    <row r="53" spans="1:4" ht="15.75" x14ac:dyDescent="0.25">
      <c r="A53" s="49">
        <v>25</v>
      </c>
      <c r="B53" s="10" t="s">
        <v>194</v>
      </c>
      <c r="C53" s="10">
        <v>1</v>
      </c>
      <c r="D53" s="37">
        <v>1</v>
      </c>
    </row>
    <row r="54" spans="1:4" ht="15.75" x14ac:dyDescent="0.25">
      <c r="A54" s="49">
        <v>26</v>
      </c>
      <c r="B54" s="10" t="s">
        <v>195</v>
      </c>
      <c r="C54" s="10">
        <v>1</v>
      </c>
      <c r="D54" s="37">
        <v>1</v>
      </c>
    </row>
    <row r="55" spans="1:4" ht="15.75" x14ac:dyDescent="0.25">
      <c r="A55" s="49">
        <v>27</v>
      </c>
      <c r="B55" s="10" t="s">
        <v>196</v>
      </c>
      <c r="C55" s="10">
        <v>1</v>
      </c>
      <c r="D55" s="37">
        <v>1</v>
      </c>
    </row>
    <row r="56" spans="1:4" ht="31.5" x14ac:dyDescent="0.25">
      <c r="A56" s="49">
        <v>28</v>
      </c>
      <c r="B56" s="10" t="s">
        <v>197</v>
      </c>
      <c r="C56" s="10">
        <v>1</v>
      </c>
      <c r="D56" s="37">
        <v>1</v>
      </c>
    </row>
    <row r="57" spans="1:4" ht="15.75" x14ac:dyDescent="0.25">
      <c r="A57" s="49">
        <v>29</v>
      </c>
      <c r="B57" s="10" t="s">
        <v>198</v>
      </c>
      <c r="C57" s="10">
        <v>1</v>
      </c>
      <c r="D57" s="37">
        <v>1</v>
      </c>
    </row>
    <row r="58" spans="1:4" ht="15.75" x14ac:dyDescent="0.25">
      <c r="A58" s="49">
        <v>30</v>
      </c>
      <c r="B58" s="10" t="s">
        <v>199</v>
      </c>
      <c r="C58" s="10">
        <v>1</v>
      </c>
      <c r="D58" s="37">
        <v>1</v>
      </c>
    </row>
    <row r="59" spans="1:4" ht="31.5" x14ac:dyDescent="0.25">
      <c r="A59" s="49">
        <v>31</v>
      </c>
      <c r="B59" s="10" t="s">
        <v>200</v>
      </c>
      <c r="C59" s="10">
        <v>1</v>
      </c>
      <c r="D59" s="37">
        <v>1</v>
      </c>
    </row>
    <row r="60" spans="1:4" ht="15.75" x14ac:dyDescent="0.25">
      <c r="A60" s="49">
        <v>32</v>
      </c>
      <c r="B60" s="10" t="s">
        <v>201</v>
      </c>
      <c r="C60" s="10">
        <v>1</v>
      </c>
      <c r="D60" s="37">
        <v>1</v>
      </c>
    </row>
    <row r="61" spans="1:4" ht="31.5" x14ac:dyDescent="0.25">
      <c r="A61" s="49">
        <v>33</v>
      </c>
      <c r="B61" s="10" t="s">
        <v>202</v>
      </c>
      <c r="C61" s="10">
        <v>1</v>
      </c>
      <c r="D61" s="37">
        <v>1</v>
      </c>
    </row>
    <row r="62" spans="1:4" ht="31.5" x14ac:dyDescent="0.25">
      <c r="A62" s="49">
        <v>34</v>
      </c>
      <c r="B62" s="10" t="s">
        <v>203</v>
      </c>
      <c r="C62" s="10">
        <v>1</v>
      </c>
      <c r="D62" s="37">
        <v>1</v>
      </c>
    </row>
    <row r="63" spans="1:4" ht="15.75" x14ac:dyDescent="0.25">
      <c r="A63" s="49">
        <v>35</v>
      </c>
      <c r="B63" s="10" t="s">
        <v>204</v>
      </c>
      <c r="C63" s="10">
        <v>1</v>
      </c>
      <c r="D63" s="37">
        <v>1</v>
      </c>
    </row>
    <row r="64" spans="1:4" ht="31.5" x14ac:dyDescent="0.25">
      <c r="A64" s="49">
        <v>36</v>
      </c>
      <c r="B64" s="10" t="s">
        <v>205</v>
      </c>
      <c r="C64" s="10">
        <v>1</v>
      </c>
      <c r="D64" s="37">
        <v>1</v>
      </c>
    </row>
    <row r="65" spans="1:4" ht="15.75" x14ac:dyDescent="0.25">
      <c r="A65" s="49">
        <v>37</v>
      </c>
      <c r="B65" s="10" t="s">
        <v>206</v>
      </c>
      <c r="C65" s="10">
        <v>1</v>
      </c>
      <c r="D65" s="37">
        <v>1</v>
      </c>
    </row>
    <row r="66" spans="1:4" ht="15.75" x14ac:dyDescent="0.25">
      <c r="A66" s="49">
        <v>38</v>
      </c>
      <c r="B66" s="10" t="s">
        <v>207</v>
      </c>
      <c r="C66" s="10">
        <v>1</v>
      </c>
      <c r="D66" s="37">
        <v>1</v>
      </c>
    </row>
    <row r="67" spans="1:4" ht="15.75" x14ac:dyDescent="0.25">
      <c r="A67" s="49">
        <v>39</v>
      </c>
      <c r="B67" s="10" t="s">
        <v>208</v>
      </c>
      <c r="C67" s="10">
        <v>1</v>
      </c>
      <c r="D67" s="37">
        <v>1</v>
      </c>
    </row>
    <row r="68" spans="1:4" ht="15.75" x14ac:dyDescent="0.25">
      <c r="A68" s="49">
        <v>40</v>
      </c>
      <c r="B68" s="10" t="s">
        <v>209</v>
      </c>
      <c r="C68" s="10">
        <v>1</v>
      </c>
      <c r="D68" s="37">
        <v>1</v>
      </c>
    </row>
    <row r="69" spans="1:4" ht="15.75" x14ac:dyDescent="0.25">
      <c r="A69" s="49">
        <v>41</v>
      </c>
      <c r="B69" s="10" t="s">
        <v>210</v>
      </c>
      <c r="C69" s="10">
        <v>1</v>
      </c>
      <c r="D69" s="37">
        <v>1</v>
      </c>
    </row>
    <row r="70" spans="1:4" ht="15.75" x14ac:dyDescent="0.25">
      <c r="A70" s="49">
        <v>42</v>
      </c>
      <c r="B70" s="10" t="s">
        <v>211</v>
      </c>
      <c r="C70" s="10">
        <v>1</v>
      </c>
      <c r="D70" s="37">
        <v>1</v>
      </c>
    </row>
    <row r="71" spans="1:4" ht="15.75" x14ac:dyDescent="0.25">
      <c r="A71" s="49">
        <v>43</v>
      </c>
      <c r="B71" s="10" t="s">
        <v>212</v>
      </c>
      <c r="C71" s="10">
        <v>2</v>
      </c>
      <c r="D71" s="37">
        <v>2</v>
      </c>
    </row>
    <row r="72" spans="1:4" ht="15.75" x14ac:dyDescent="0.25">
      <c r="A72" s="49">
        <v>44</v>
      </c>
      <c r="B72" s="10" t="s">
        <v>213</v>
      </c>
      <c r="C72" s="10">
        <v>1</v>
      </c>
      <c r="D72" s="37">
        <v>1</v>
      </c>
    </row>
    <row r="73" spans="1:4" ht="15.75" x14ac:dyDescent="0.25">
      <c r="A73" s="49">
        <v>45</v>
      </c>
      <c r="B73" s="10" t="s">
        <v>214</v>
      </c>
      <c r="C73" s="10">
        <v>1</v>
      </c>
      <c r="D73" s="37">
        <v>1</v>
      </c>
    </row>
    <row r="74" spans="1:4" ht="15.75" x14ac:dyDescent="0.25">
      <c r="A74" s="49">
        <v>46</v>
      </c>
      <c r="B74" s="10" t="s">
        <v>215</v>
      </c>
      <c r="C74" s="10">
        <v>1</v>
      </c>
      <c r="D74" s="37">
        <v>1</v>
      </c>
    </row>
    <row r="75" spans="1:4" ht="15.75" x14ac:dyDescent="0.25">
      <c r="A75" s="49">
        <v>47</v>
      </c>
      <c r="B75" s="10" t="s">
        <v>216</v>
      </c>
      <c r="C75" s="10">
        <v>1</v>
      </c>
      <c r="D75" s="37">
        <v>1</v>
      </c>
    </row>
    <row r="76" spans="1:4" ht="15.75" x14ac:dyDescent="0.25">
      <c r="A76" s="49">
        <v>48</v>
      </c>
      <c r="B76" s="10" t="s">
        <v>217</v>
      </c>
      <c r="C76" s="10">
        <v>1</v>
      </c>
      <c r="D76" s="37">
        <v>1</v>
      </c>
    </row>
    <row r="77" spans="1:4" ht="15.75" x14ac:dyDescent="0.25">
      <c r="A77" s="49">
        <v>49</v>
      </c>
      <c r="B77" s="10" t="s">
        <v>218</v>
      </c>
      <c r="C77" s="10">
        <v>1</v>
      </c>
      <c r="D77" s="37">
        <v>1</v>
      </c>
    </row>
    <row r="78" spans="1:4" ht="15.75" x14ac:dyDescent="0.25">
      <c r="A78" s="49">
        <v>50</v>
      </c>
      <c r="B78" s="10" t="s">
        <v>219</v>
      </c>
      <c r="C78" s="10">
        <v>1</v>
      </c>
      <c r="D78" s="37">
        <v>1</v>
      </c>
    </row>
    <row r="79" spans="1:4" ht="31.5" x14ac:dyDescent="0.25">
      <c r="A79" s="49">
        <v>51</v>
      </c>
      <c r="B79" s="10" t="s">
        <v>220</v>
      </c>
      <c r="C79" s="10">
        <v>1</v>
      </c>
      <c r="D79" s="37">
        <v>1</v>
      </c>
    </row>
    <row r="80" spans="1:4" ht="15.75" x14ac:dyDescent="0.25">
      <c r="A80" s="49">
        <v>52</v>
      </c>
      <c r="B80" s="10" t="s">
        <v>221</v>
      </c>
      <c r="C80" s="10">
        <v>1</v>
      </c>
      <c r="D80" s="37">
        <v>1</v>
      </c>
    </row>
    <row r="81" spans="1:4" ht="15.75" x14ac:dyDescent="0.25">
      <c r="A81" s="49">
        <v>53</v>
      </c>
      <c r="B81" s="10" t="s">
        <v>222</v>
      </c>
      <c r="C81" s="10">
        <v>1</v>
      </c>
      <c r="D81" s="37">
        <v>1</v>
      </c>
    </row>
    <row r="82" spans="1:4" ht="15.75" x14ac:dyDescent="0.25">
      <c r="A82" s="49">
        <v>54</v>
      </c>
      <c r="B82" s="10" t="s">
        <v>223</v>
      </c>
      <c r="C82" s="10">
        <v>1</v>
      </c>
      <c r="D82" s="37">
        <v>1</v>
      </c>
    </row>
    <row r="83" spans="1:4" ht="15.75" x14ac:dyDescent="0.25">
      <c r="A83" s="49">
        <v>55</v>
      </c>
      <c r="B83" s="10" t="s">
        <v>224</v>
      </c>
      <c r="C83" s="10">
        <v>1</v>
      </c>
      <c r="D83" s="37">
        <v>1</v>
      </c>
    </row>
    <row r="84" spans="1:4" ht="31.5" x14ac:dyDescent="0.25">
      <c r="A84" s="49">
        <v>56</v>
      </c>
      <c r="B84" s="10" t="s">
        <v>225</v>
      </c>
      <c r="C84" s="10">
        <v>1</v>
      </c>
      <c r="D84" s="37">
        <v>1</v>
      </c>
    </row>
    <row r="85" spans="1:4" ht="15.75" x14ac:dyDescent="0.25">
      <c r="A85" s="49">
        <v>57</v>
      </c>
      <c r="B85" s="10" t="s">
        <v>226</v>
      </c>
      <c r="C85" s="10">
        <v>1</v>
      </c>
      <c r="D85" s="37">
        <v>1</v>
      </c>
    </row>
    <row r="86" spans="1:4" ht="31.5" x14ac:dyDescent="0.25">
      <c r="A86" s="49">
        <v>58</v>
      </c>
      <c r="B86" s="10" t="s">
        <v>227</v>
      </c>
      <c r="C86" s="10">
        <v>1</v>
      </c>
      <c r="D86" s="37">
        <v>1</v>
      </c>
    </row>
    <row r="87" spans="1:4" ht="15.75" x14ac:dyDescent="0.25">
      <c r="A87" s="49">
        <v>59</v>
      </c>
      <c r="B87" s="10" t="s">
        <v>228</v>
      </c>
      <c r="C87" s="10">
        <v>1</v>
      </c>
      <c r="D87" s="37">
        <v>1</v>
      </c>
    </row>
    <row r="88" spans="1:4" ht="15.75" x14ac:dyDescent="0.25">
      <c r="A88" s="16"/>
      <c r="B88" s="12" t="s">
        <v>168</v>
      </c>
      <c r="C88" s="12">
        <f>SUM(C29:C87)</f>
        <v>60</v>
      </c>
      <c r="D88" s="50">
        <f>SUM(D29:D87)</f>
        <v>60</v>
      </c>
    </row>
    <row r="89" spans="1:4" ht="15.75" x14ac:dyDescent="0.25">
      <c r="A89" s="47"/>
      <c r="B89" s="64" t="s">
        <v>229</v>
      </c>
      <c r="C89" s="5"/>
      <c r="D89" s="48"/>
    </row>
    <row r="90" spans="1:4" ht="15.75" x14ac:dyDescent="0.25">
      <c r="A90" s="49">
        <v>1</v>
      </c>
      <c r="B90" s="10" t="s">
        <v>230</v>
      </c>
      <c r="C90" s="10">
        <v>1</v>
      </c>
      <c r="D90" s="37">
        <v>1</v>
      </c>
    </row>
    <row r="91" spans="1:4" ht="15.75" x14ac:dyDescent="0.25">
      <c r="A91" s="49">
        <v>2</v>
      </c>
      <c r="B91" s="7" t="s">
        <v>234</v>
      </c>
      <c r="C91" s="7">
        <v>1</v>
      </c>
      <c r="D91" s="8">
        <v>1</v>
      </c>
    </row>
    <row r="92" spans="1:4" ht="15.75" x14ac:dyDescent="0.25">
      <c r="A92" s="49">
        <v>3</v>
      </c>
      <c r="B92" s="7" t="s">
        <v>235</v>
      </c>
      <c r="C92" s="7">
        <v>1</v>
      </c>
      <c r="D92" s="8">
        <v>1</v>
      </c>
    </row>
    <row r="93" spans="1:4" ht="15.75" x14ac:dyDescent="0.25">
      <c r="A93" s="49">
        <v>4</v>
      </c>
      <c r="B93" s="7" t="s">
        <v>236</v>
      </c>
      <c r="C93" s="7">
        <v>2</v>
      </c>
      <c r="D93" s="8">
        <v>2</v>
      </c>
    </row>
    <row r="94" spans="1:4" ht="15.75" x14ac:dyDescent="0.25">
      <c r="A94" s="49">
        <v>5</v>
      </c>
      <c r="B94" s="7" t="s">
        <v>237</v>
      </c>
      <c r="C94" s="7">
        <v>1</v>
      </c>
      <c r="D94" s="8">
        <v>1</v>
      </c>
    </row>
    <row r="95" spans="1:4" ht="15.75" x14ac:dyDescent="0.25">
      <c r="A95" s="49">
        <v>6</v>
      </c>
      <c r="B95" s="7" t="s">
        <v>238</v>
      </c>
      <c r="C95" s="7">
        <v>1</v>
      </c>
      <c r="D95" s="8">
        <v>1</v>
      </c>
    </row>
    <row r="96" spans="1:4" ht="15.75" x14ac:dyDescent="0.25">
      <c r="A96" s="49">
        <v>7</v>
      </c>
      <c r="B96" s="7" t="s">
        <v>239</v>
      </c>
      <c r="C96" s="7">
        <v>1</v>
      </c>
      <c r="D96" s="8">
        <v>1</v>
      </c>
    </row>
    <row r="97" spans="1:4" ht="15.75" x14ac:dyDescent="0.25">
      <c r="A97" s="49">
        <v>8</v>
      </c>
      <c r="B97" s="7" t="s">
        <v>240</v>
      </c>
      <c r="C97" s="7">
        <v>1</v>
      </c>
      <c r="D97" s="8">
        <v>1</v>
      </c>
    </row>
    <row r="98" spans="1:4" ht="15.75" x14ac:dyDescent="0.25">
      <c r="A98" s="49">
        <v>9</v>
      </c>
      <c r="B98" s="7" t="s">
        <v>242</v>
      </c>
      <c r="C98" s="7">
        <v>1</v>
      </c>
      <c r="D98" s="8">
        <v>1</v>
      </c>
    </row>
    <row r="99" spans="1:4" ht="15.75" x14ac:dyDescent="0.25">
      <c r="A99" s="49">
        <v>10</v>
      </c>
      <c r="B99" s="10" t="s">
        <v>231</v>
      </c>
      <c r="C99" s="10">
        <v>1</v>
      </c>
      <c r="D99" s="37">
        <v>1</v>
      </c>
    </row>
    <row r="100" spans="1:4" ht="15.75" x14ac:dyDescent="0.25">
      <c r="A100" s="49">
        <v>11</v>
      </c>
      <c r="B100" s="10" t="s">
        <v>232</v>
      </c>
      <c r="C100" s="10">
        <v>1</v>
      </c>
      <c r="D100" s="37">
        <v>1</v>
      </c>
    </row>
    <row r="101" spans="1:4" ht="15.75" x14ac:dyDescent="0.25">
      <c r="A101" s="49">
        <v>12</v>
      </c>
      <c r="B101" s="10" t="s">
        <v>233</v>
      </c>
      <c r="C101" s="10">
        <v>1</v>
      </c>
      <c r="D101" s="37">
        <v>1</v>
      </c>
    </row>
    <row r="102" spans="1:4" ht="15.75" x14ac:dyDescent="0.25">
      <c r="A102" s="49"/>
      <c r="B102" s="51" t="s">
        <v>155</v>
      </c>
      <c r="C102" s="51">
        <f>SUM(C90:C101)</f>
        <v>13</v>
      </c>
      <c r="D102" s="50">
        <f>SUM(D90:D101)</f>
        <v>13</v>
      </c>
    </row>
    <row r="103" spans="1:4" ht="15.75" x14ac:dyDescent="0.25">
      <c r="A103" s="47"/>
      <c r="B103" s="64" t="s">
        <v>322</v>
      </c>
      <c r="C103" s="5"/>
      <c r="D103" s="48"/>
    </row>
    <row r="104" spans="1:4" ht="15" customHeight="1" x14ac:dyDescent="0.25">
      <c r="A104" s="16">
        <v>1</v>
      </c>
      <c r="B104" s="7" t="s">
        <v>241</v>
      </c>
      <c r="C104" s="7">
        <v>1</v>
      </c>
      <c r="D104" s="8">
        <v>1</v>
      </c>
    </row>
    <row r="105" spans="1:4" ht="15.75" x14ac:dyDescent="0.25">
      <c r="A105" s="16">
        <v>2</v>
      </c>
      <c r="B105" s="7" t="s">
        <v>243</v>
      </c>
      <c r="C105" s="7">
        <v>1</v>
      </c>
      <c r="D105" s="8">
        <v>1</v>
      </c>
    </row>
    <row r="106" spans="1:4" ht="15.75" x14ac:dyDescent="0.25">
      <c r="A106" s="16">
        <v>3</v>
      </c>
      <c r="B106" s="7" t="s">
        <v>244</v>
      </c>
      <c r="C106" s="7">
        <v>1</v>
      </c>
      <c r="D106" s="8">
        <v>1</v>
      </c>
    </row>
    <row r="107" spans="1:4" ht="15.75" x14ac:dyDescent="0.25">
      <c r="A107" s="16"/>
      <c r="B107" s="12" t="s">
        <v>168</v>
      </c>
      <c r="C107" s="12">
        <f>SUM(C104:C106)</f>
        <v>3</v>
      </c>
      <c r="D107" s="17">
        <f>SUM(D104:D106)</f>
        <v>3</v>
      </c>
    </row>
    <row r="108" spans="1:4" ht="15.75" x14ac:dyDescent="0.25">
      <c r="A108" s="47"/>
      <c r="B108" s="63" t="s">
        <v>245</v>
      </c>
      <c r="C108" s="5"/>
      <c r="D108" s="48"/>
    </row>
    <row r="109" spans="1:4" ht="15.75" x14ac:dyDescent="0.25">
      <c r="A109" s="49">
        <v>1</v>
      </c>
      <c r="B109" s="10" t="s">
        <v>246</v>
      </c>
      <c r="C109" s="10">
        <v>1</v>
      </c>
      <c r="D109" s="37">
        <v>1</v>
      </c>
    </row>
    <row r="110" spans="1:4" ht="15.75" x14ac:dyDescent="0.25">
      <c r="A110" s="49">
        <v>2</v>
      </c>
      <c r="B110" s="10" t="s">
        <v>247</v>
      </c>
      <c r="C110" s="10">
        <v>1</v>
      </c>
      <c r="D110" s="37">
        <v>1</v>
      </c>
    </row>
    <row r="111" spans="1:4" ht="15.75" x14ac:dyDescent="0.25">
      <c r="A111" s="49">
        <v>3</v>
      </c>
      <c r="B111" s="10" t="s">
        <v>248</v>
      </c>
      <c r="C111" s="10">
        <v>1</v>
      </c>
      <c r="D111" s="37">
        <v>1</v>
      </c>
    </row>
    <row r="112" spans="1:4" ht="15.75" x14ac:dyDescent="0.25">
      <c r="A112" s="49">
        <v>4</v>
      </c>
      <c r="B112" s="10" t="s">
        <v>249</v>
      </c>
      <c r="C112" s="10">
        <v>1</v>
      </c>
      <c r="D112" s="37">
        <v>1</v>
      </c>
    </row>
    <row r="113" spans="1:4" ht="15.75" x14ac:dyDescent="0.25">
      <c r="A113" s="49">
        <v>5</v>
      </c>
      <c r="B113" s="10" t="s">
        <v>250</v>
      </c>
      <c r="C113" s="10">
        <v>1</v>
      </c>
      <c r="D113" s="37">
        <v>1</v>
      </c>
    </row>
    <row r="114" spans="1:4" ht="15.75" x14ac:dyDescent="0.25">
      <c r="A114" s="49">
        <v>6</v>
      </c>
      <c r="B114" s="10" t="s">
        <v>251</v>
      </c>
      <c r="C114" s="10">
        <v>1</v>
      </c>
      <c r="D114" s="37">
        <v>1</v>
      </c>
    </row>
    <row r="115" spans="1:4" ht="15.75" x14ac:dyDescent="0.25">
      <c r="A115" s="49">
        <v>7</v>
      </c>
      <c r="B115" s="10" t="s">
        <v>252</v>
      </c>
      <c r="C115" s="10">
        <v>1</v>
      </c>
      <c r="D115" s="37">
        <v>1</v>
      </c>
    </row>
    <row r="116" spans="1:4" ht="15.75" x14ac:dyDescent="0.25">
      <c r="A116" s="49">
        <v>8</v>
      </c>
      <c r="B116" s="10" t="s">
        <v>253</v>
      </c>
      <c r="C116" s="10">
        <v>1</v>
      </c>
      <c r="D116" s="37">
        <v>1</v>
      </c>
    </row>
    <row r="117" spans="1:4" ht="15.75" x14ac:dyDescent="0.25">
      <c r="A117" s="49">
        <v>9</v>
      </c>
      <c r="B117" s="10" t="s">
        <v>254</v>
      </c>
      <c r="C117" s="10">
        <v>1</v>
      </c>
      <c r="D117" s="37">
        <v>1</v>
      </c>
    </row>
    <row r="118" spans="1:4" ht="15.75" x14ac:dyDescent="0.25">
      <c r="A118" s="49">
        <v>10</v>
      </c>
      <c r="B118" s="10" t="s">
        <v>255</v>
      </c>
      <c r="C118" s="10">
        <v>1</v>
      </c>
      <c r="D118" s="37">
        <v>1</v>
      </c>
    </row>
    <row r="119" spans="1:4" ht="15.75" x14ac:dyDescent="0.25">
      <c r="A119" s="49">
        <v>11</v>
      </c>
      <c r="B119" s="7" t="s">
        <v>256</v>
      </c>
      <c r="C119" s="7">
        <v>1</v>
      </c>
      <c r="D119" s="8">
        <v>1</v>
      </c>
    </row>
    <row r="120" spans="1:4" ht="15.75" x14ac:dyDescent="0.25">
      <c r="A120" s="16"/>
      <c r="B120" s="12" t="s">
        <v>168</v>
      </c>
      <c r="C120" s="12">
        <f>SUM(C109:C119)</f>
        <v>11</v>
      </c>
      <c r="D120" s="17">
        <f>SUM(D109:D119)</f>
        <v>11</v>
      </c>
    </row>
    <row r="121" spans="1:4" ht="15.75" x14ac:dyDescent="0.25">
      <c r="A121" s="47"/>
      <c r="B121" s="61" t="s">
        <v>257</v>
      </c>
      <c r="C121" s="5"/>
      <c r="D121" s="48"/>
    </row>
    <row r="122" spans="1:4" ht="15.75" x14ac:dyDescent="0.25">
      <c r="A122" s="49">
        <v>1</v>
      </c>
      <c r="B122" s="10" t="s">
        <v>258</v>
      </c>
      <c r="C122" s="10">
        <v>1</v>
      </c>
      <c r="D122" s="37">
        <v>1</v>
      </c>
    </row>
    <row r="123" spans="1:4" ht="15.75" x14ac:dyDescent="0.25">
      <c r="A123" s="49">
        <v>2</v>
      </c>
      <c r="B123" s="10" t="s">
        <v>259</v>
      </c>
      <c r="C123" s="10">
        <v>1</v>
      </c>
      <c r="D123" s="37">
        <v>1</v>
      </c>
    </row>
    <row r="124" spans="1:4" ht="15.75" x14ac:dyDescent="0.25">
      <c r="A124" s="49">
        <v>3</v>
      </c>
      <c r="B124" s="10" t="s">
        <v>260</v>
      </c>
      <c r="C124" s="10">
        <v>1</v>
      </c>
      <c r="D124" s="37">
        <v>1</v>
      </c>
    </row>
    <row r="125" spans="1:4" ht="15.75" x14ac:dyDescent="0.25">
      <c r="A125" s="49">
        <v>4</v>
      </c>
      <c r="B125" s="10" t="s">
        <v>261</v>
      </c>
      <c r="C125" s="10">
        <v>1</v>
      </c>
      <c r="D125" s="37">
        <v>1</v>
      </c>
    </row>
    <row r="126" spans="1:4" ht="15.75" x14ac:dyDescent="0.25">
      <c r="A126" s="49">
        <v>5</v>
      </c>
      <c r="B126" s="10" t="s">
        <v>262</v>
      </c>
      <c r="C126" s="10">
        <v>2</v>
      </c>
      <c r="D126" s="37">
        <v>2</v>
      </c>
    </row>
    <row r="127" spans="1:4" ht="15.75" x14ac:dyDescent="0.25">
      <c r="A127" s="49"/>
      <c r="B127" s="51" t="s">
        <v>155</v>
      </c>
      <c r="C127" s="51">
        <f>SUM(C122:C126)</f>
        <v>6</v>
      </c>
      <c r="D127" s="50">
        <f>SUM(D122:D126)</f>
        <v>6</v>
      </c>
    </row>
    <row r="128" spans="1:4" ht="15.75" x14ac:dyDescent="0.25">
      <c r="A128" s="47"/>
      <c r="B128" s="64" t="s">
        <v>263</v>
      </c>
      <c r="C128" s="5"/>
      <c r="D128" s="48"/>
    </row>
    <row r="129" spans="1:4" ht="15.75" x14ac:dyDescent="0.25">
      <c r="A129" s="16">
        <v>1</v>
      </c>
      <c r="B129" s="7" t="s">
        <v>264</v>
      </c>
      <c r="C129" s="7">
        <v>1</v>
      </c>
      <c r="D129" s="8">
        <v>1</v>
      </c>
    </row>
    <row r="130" spans="1:4" ht="15.75" x14ac:dyDescent="0.25">
      <c r="A130" s="16">
        <v>2</v>
      </c>
      <c r="B130" s="7" t="s">
        <v>265</v>
      </c>
      <c r="C130" s="7">
        <v>1</v>
      </c>
      <c r="D130" s="8">
        <v>1</v>
      </c>
    </row>
    <row r="131" spans="1:4" ht="15.75" x14ac:dyDescent="0.25">
      <c r="A131" s="16">
        <v>3</v>
      </c>
      <c r="B131" s="7" t="s">
        <v>266</v>
      </c>
      <c r="C131" s="7">
        <v>1</v>
      </c>
      <c r="D131" s="8">
        <v>1</v>
      </c>
    </row>
    <row r="132" spans="1:4" ht="15.75" x14ac:dyDescent="0.25">
      <c r="A132" s="16">
        <v>4</v>
      </c>
      <c r="B132" s="7" t="s">
        <v>267</v>
      </c>
      <c r="C132" s="7">
        <v>1</v>
      </c>
      <c r="D132" s="8">
        <v>1</v>
      </c>
    </row>
    <row r="133" spans="1:4" ht="15.75" x14ac:dyDescent="0.25">
      <c r="A133" s="16">
        <v>5</v>
      </c>
      <c r="B133" s="7" t="s">
        <v>268</v>
      </c>
      <c r="C133" s="7">
        <v>1</v>
      </c>
      <c r="D133" s="8">
        <v>1</v>
      </c>
    </row>
    <row r="134" spans="1:4" ht="15.75" x14ac:dyDescent="0.25">
      <c r="A134" s="16">
        <v>6</v>
      </c>
      <c r="B134" s="7" t="s">
        <v>269</v>
      </c>
      <c r="C134" s="7">
        <v>1</v>
      </c>
      <c r="D134" s="8">
        <v>1</v>
      </c>
    </row>
    <row r="135" spans="1:4" ht="15.75" x14ac:dyDescent="0.25">
      <c r="A135" s="16">
        <v>7</v>
      </c>
      <c r="B135" s="7" t="s">
        <v>270</v>
      </c>
      <c r="C135" s="7">
        <v>1</v>
      </c>
      <c r="D135" s="8">
        <v>1</v>
      </c>
    </row>
    <row r="136" spans="1:4" ht="15.75" x14ac:dyDescent="0.25">
      <c r="A136" s="16">
        <v>8</v>
      </c>
      <c r="B136" s="7" t="s">
        <v>271</v>
      </c>
      <c r="C136" s="7">
        <v>1</v>
      </c>
      <c r="D136" s="8">
        <v>1</v>
      </c>
    </row>
    <row r="137" spans="1:4" ht="15.75" x14ac:dyDescent="0.25">
      <c r="A137" s="16">
        <v>9</v>
      </c>
      <c r="B137" s="7" t="s">
        <v>272</v>
      </c>
      <c r="C137" s="7">
        <v>1</v>
      </c>
      <c r="D137" s="8">
        <v>1</v>
      </c>
    </row>
    <row r="138" spans="1:4" ht="15.75" x14ac:dyDescent="0.25">
      <c r="A138" s="16">
        <v>10</v>
      </c>
      <c r="B138" s="7" t="s">
        <v>273</v>
      </c>
      <c r="C138" s="7">
        <v>1</v>
      </c>
      <c r="D138" s="8">
        <v>1</v>
      </c>
    </row>
    <row r="139" spans="1:4" ht="15.75" x14ac:dyDescent="0.25">
      <c r="A139" s="16">
        <v>11</v>
      </c>
      <c r="B139" s="7" t="s">
        <v>274</v>
      </c>
      <c r="C139" s="7">
        <v>1</v>
      </c>
      <c r="D139" s="8">
        <v>1</v>
      </c>
    </row>
    <row r="140" spans="1:4" ht="15.75" x14ac:dyDescent="0.25">
      <c r="A140" s="16">
        <v>12</v>
      </c>
      <c r="B140" s="7" t="s">
        <v>275</v>
      </c>
      <c r="C140" s="7">
        <v>1</v>
      </c>
      <c r="D140" s="8">
        <v>1</v>
      </c>
    </row>
    <row r="141" spans="1:4" ht="15.75" x14ac:dyDescent="0.25">
      <c r="A141" s="16">
        <v>13</v>
      </c>
      <c r="B141" s="7" t="s">
        <v>276</v>
      </c>
      <c r="C141" s="7">
        <v>1</v>
      </c>
      <c r="D141" s="8">
        <v>1</v>
      </c>
    </row>
    <row r="142" spans="1:4" ht="15.75" x14ac:dyDescent="0.25">
      <c r="A142" s="16">
        <v>14</v>
      </c>
      <c r="B142" s="7" t="s">
        <v>277</v>
      </c>
      <c r="C142" s="7">
        <v>1</v>
      </c>
      <c r="D142" s="8">
        <v>1</v>
      </c>
    </row>
    <row r="143" spans="1:4" ht="15.75" x14ac:dyDescent="0.25">
      <c r="A143" s="16">
        <v>15</v>
      </c>
      <c r="B143" s="7" t="s">
        <v>278</v>
      </c>
      <c r="C143" s="7">
        <v>1</v>
      </c>
      <c r="D143" s="8">
        <v>1</v>
      </c>
    </row>
    <row r="144" spans="1:4" ht="15.75" x14ac:dyDescent="0.25">
      <c r="A144" s="16">
        <v>16</v>
      </c>
      <c r="B144" s="7" t="s">
        <v>279</v>
      </c>
      <c r="C144" s="7">
        <v>1</v>
      </c>
      <c r="D144" s="8">
        <v>1</v>
      </c>
    </row>
    <row r="145" spans="1:4" ht="15.75" x14ac:dyDescent="0.25">
      <c r="A145" s="16">
        <v>17</v>
      </c>
      <c r="B145" s="7" t="s">
        <v>280</v>
      </c>
      <c r="C145" s="7">
        <v>1</v>
      </c>
      <c r="D145" s="8">
        <v>1</v>
      </c>
    </row>
    <row r="146" spans="1:4" ht="15.75" x14ac:dyDescent="0.25">
      <c r="A146" s="16">
        <v>18</v>
      </c>
      <c r="B146" s="7" t="s">
        <v>281</v>
      </c>
      <c r="C146" s="7">
        <v>1</v>
      </c>
      <c r="D146" s="8">
        <v>1</v>
      </c>
    </row>
    <row r="147" spans="1:4" ht="15.75" x14ac:dyDescent="0.25">
      <c r="A147" s="16">
        <v>19</v>
      </c>
      <c r="B147" s="7" t="s">
        <v>282</v>
      </c>
      <c r="C147" s="7">
        <v>1</v>
      </c>
      <c r="D147" s="8">
        <v>1</v>
      </c>
    </row>
    <row r="148" spans="1:4" ht="15.75" x14ac:dyDescent="0.25">
      <c r="A148" s="16">
        <v>20</v>
      </c>
      <c r="B148" s="7" t="s">
        <v>283</v>
      </c>
      <c r="C148" s="7">
        <v>1</v>
      </c>
      <c r="D148" s="8">
        <v>1</v>
      </c>
    </row>
    <row r="149" spans="1:4" ht="15.75" x14ac:dyDescent="0.25">
      <c r="A149" s="16">
        <v>21</v>
      </c>
      <c r="B149" s="7" t="s">
        <v>284</v>
      </c>
      <c r="C149" s="7">
        <v>1</v>
      </c>
      <c r="D149" s="8">
        <v>1</v>
      </c>
    </row>
    <row r="150" spans="1:4" ht="15.75" x14ac:dyDescent="0.25">
      <c r="A150" s="16">
        <v>22</v>
      </c>
      <c r="B150" s="7" t="s">
        <v>285</v>
      </c>
      <c r="C150" s="7">
        <v>1</v>
      </c>
      <c r="D150" s="8">
        <v>1</v>
      </c>
    </row>
    <row r="151" spans="1:4" ht="15.75" x14ac:dyDescent="0.25">
      <c r="A151" s="16">
        <v>23</v>
      </c>
      <c r="B151" s="7" t="s">
        <v>286</v>
      </c>
      <c r="C151" s="7">
        <v>1</v>
      </c>
      <c r="D151" s="8">
        <v>1</v>
      </c>
    </row>
    <row r="152" spans="1:4" ht="15.75" x14ac:dyDescent="0.25">
      <c r="A152" s="16">
        <v>24</v>
      </c>
      <c r="B152" s="7" t="s">
        <v>287</v>
      </c>
      <c r="C152" s="7">
        <v>1</v>
      </c>
      <c r="D152" s="8">
        <v>1</v>
      </c>
    </row>
    <row r="153" spans="1:4" ht="15.75" x14ac:dyDescent="0.25">
      <c r="A153" s="16">
        <v>25</v>
      </c>
      <c r="B153" s="7" t="s">
        <v>288</v>
      </c>
      <c r="C153" s="7">
        <v>1</v>
      </c>
      <c r="D153" s="8">
        <v>1</v>
      </c>
    </row>
    <row r="154" spans="1:4" ht="15.75" x14ac:dyDescent="0.25">
      <c r="A154" s="16">
        <v>26</v>
      </c>
      <c r="B154" s="7" t="s">
        <v>289</v>
      </c>
      <c r="C154" s="7">
        <v>1</v>
      </c>
      <c r="D154" s="8">
        <v>1</v>
      </c>
    </row>
    <row r="155" spans="1:4" ht="15.75" x14ac:dyDescent="0.25">
      <c r="A155" s="16">
        <v>27</v>
      </c>
      <c r="B155" s="7" t="s">
        <v>290</v>
      </c>
      <c r="C155" s="7">
        <v>1</v>
      </c>
      <c r="D155" s="8">
        <v>1</v>
      </c>
    </row>
    <row r="156" spans="1:4" ht="15.75" x14ac:dyDescent="0.25">
      <c r="A156" s="16">
        <v>28</v>
      </c>
      <c r="B156" s="7" t="s">
        <v>291</v>
      </c>
      <c r="C156" s="7">
        <v>1</v>
      </c>
      <c r="D156" s="8">
        <v>1</v>
      </c>
    </row>
    <row r="157" spans="1:4" ht="15.75" x14ac:dyDescent="0.25">
      <c r="A157" s="16">
        <v>29</v>
      </c>
      <c r="B157" s="7" t="s">
        <v>292</v>
      </c>
      <c r="C157" s="7">
        <v>1</v>
      </c>
      <c r="D157" s="8">
        <v>1</v>
      </c>
    </row>
    <row r="158" spans="1:4" ht="15.75" x14ac:dyDescent="0.25">
      <c r="A158" s="16">
        <v>30</v>
      </c>
      <c r="B158" s="7" t="s">
        <v>293</v>
      </c>
      <c r="C158" s="7">
        <v>1</v>
      </c>
      <c r="D158" s="8">
        <v>1</v>
      </c>
    </row>
    <row r="159" spans="1:4" ht="15.75" x14ac:dyDescent="0.25">
      <c r="A159" s="16">
        <v>31</v>
      </c>
      <c r="B159" s="7" t="s">
        <v>294</v>
      </c>
      <c r="C159" s="7">
        <v>1</v>
      </c>
      <c r="D159" s="8">
        <v>1</v>
      </c>
    </row>
    <row r="160" spans="1:4" ht="15.75" x14ac:dyDescent="0.25">
      <c r="A160" s="16">
        <v>32</v>
      </c>
      <c r="B160" s="7" t="s">
        <v>295</v>
      </c>
      <c r="C160" s="7">
        <v>1</v>
      </c>
      <c r="D160" s="8">
        <v>1</v>
      </c>
    </row>
    <row r="161" spans="1:4" ht="15.75" x14ac:dyDescent="0.25">
      <c r="A161" s="16">
        <v>33</v>
      </c>
      <c r="B161" s="7" t="s">
        <v>296</v>
      </c>
      <c r="C161" s="7">
        <v>1</v>
      </c>
      <c r="D161" s="8">
        <v>1</v>
      </c>
    </row>
    <row r="162" spans="1:4" ht="15.75" x14ac:dyDescent="0.25">
      <c r="A162" s="16">
        <v>34</v>
      </c>
      <c r="B162" s="7" t="s">
        <v>297</v>
      </c>
      <c r="C162" s="7">
        <v>1</v>
      </c>
      <c r="D162" s="8">
        <v>1</v>
      </c>
    </row>
    <row r="163" spans="1:4" ht="15.75" x14ac:dyDescent="0.25">
      <c r="A163" s="16">
        <v>35</v>
      </c>
      <c r="B163" s="7" t="s">
        <v>298</v>
      </c>
      <c r="C163" s="7">
        <v>1</v>
      </c>
      <c r="D163" s="8">
        <v>1</v>
      </c>
    </row>
    <row r="164" spans="1:4" ht="15.75" x14ac:dyDescent="0.25">
      <c r="A164" s="16">
        <v>36</v>
      </c>
      <c r="B164" s="7" t="s">
        <v>299</v>
      </c>
      <c r="C164" s="7">
        <v>1</v>
      </c>
      <c r="D164" s="8">
        <v>1</v>
      </c>
    </row>
    <row r="165" spans="1:4" ht="15.75" x14ac:dyDescent="0.25">
      <c r="A165" s="16">
        <v>37</v>
      </c>
      <c r="B165" s="7" t="s">
        <v>300</v>
      </c>
      <c r="C165" s="7">
        <v>2</v>
      </c>
      <c r="D165" s="8">
        <v>2</v>
      </c>
    </row>
    <row r="166" spans="1:4" ht="15.75" x14ac:dyDescent="0.25">
      <c r="A166" s="16">
        <v>38</v>
      </c>
      <c r="B166" s="7" t="s">
        <v>301</v>
      </c>
      <c r="C166" s="7">
        <v>1</v>
      </c>
      <c r="D166" s="8">
        <v>1</v>
      </c>
    </row>
    <row r="167" spans="1:4" ht="15.75" x14ac:dyDescent="0.25">
      <c r="A167" s="16">
        <v>39</v>
      </c>
      <c r="B167" s="7" t="s">
        <v>302</v>
      </c>
      <c r="C167" s="7">
        <v>1</v>
      </c>
      <c r="D167" s="8">
        <v>1</v>
      </c>
    </row>
    <row r="168" spans="1:4" ht="15.75" x14ac:dyDescent="0.25">
      <c r="A168" s="16">
        <v>40</v>
      </c>
      <c r="B168" s="7" t="s">
        <v>303</v>
      </c>
      <c r="C168" s="7">
        <v>1</v>
      </c>
      <c r="D168" s="8">
        <v>1</v>
      </c>
    </row>
    <row r="169" spans="1:4" ht="15.75" x14ac:dyDescent="0.25">
      <c r="A169" s="16">
        <v>41</v>
      </c>
      <c r="B169" s="7" t="s">
        <v>304</v>
      </c>
      <c r="C169" s="7">
        <v>1</v>
      </c>
      <c r="D169" s="8">
        <v>1</v>
      </c>
    </row>
    <row r="170" spans="1:4" ht="15.75" x14ac:dyDescent="0.25">
      <c r="A170" s="16">
        <v>42</v>
      </c>
      <c r="B170" s="7" t="s">
        <v>305</v>
      </c>
      <c r="C170" s="7">
        <v>1</v>
      </c>
      <c r="D170" s="8">
        <v>1</v>
      </c>
    </row>
    <row r="171" spans="1:4" ht="15.75" x14ac:dyDescent="0.25">
      <c r="A171" s="16">
        <v>43</v>
      </c>
      <c r="B171" s="7" t="s">
        <v>306</v>
      </c>
      <c r="C171" s="7">
        <v>2</v>
      </c>
      <c r="D171" s="8">
        <v>2</v>
      </c>
    </row>
    <row r="172" spans="1:4" ht="15.75" x14ac:dyDescent="0.25">
      <c r="A172" s="16">
        <v>44</v>
      </c>
      <c r="B172" s="7" t="s">
        <v>307</v>
      </c>
      <c r="C172" s="7">
        <v>1</v>
      </c>
      <c r="D172" s="8">
        <v>1</v>
      </c>
    </row>
    <row r="173" spans="1:4" ht="15.75" x14ac:dyDescent="0.25">
      <c r="A173" s="16">
        <v>45</v>
      </c>
      <c r="B173" s="7" t="s">
        <v>308</v>
      </c>
      <c r="C173" s="7">
        <v>1</v>
      </c>
      <c r="D173" s="8">
        <v>1</v>
      </c>
    </row>
    <row r="174" spans="1:4" ht="15.75" x14ac:dyDescent="0.25">
      <c r="A174" s="16">
        <v>46</v>
      </c>
      <c r="B174" s="7" t="s">
        <v>309</v>
      </c>
      <c r="C174" s="7">
        <v>1</v>
      </c>
      <c r="D174" s="8">
        <v>1</v>
      </c>
    </row>
    <row r="175" spans="1:4" ht="15.75" x14ac:dyDescent="0.25">
      <c r="A175" s="16"/>
      <c r="B175" s="12" t="s">
        <v>155</v>
      </c>
      <c r="C175" s="12">
        <f>SUM(C129:C174)</f>
        <v>48</v>
      </c>
      <c r="D175" s="17">
        <f>SUM(D129:D174)</f>
        <v>48</v>
      </c>
    </row>
    <row r="176" spans="1:4" ht="15.75" x14ac:dyDescent="0.25">
      <c r="A176" s="47"/>
      <c r="B176" s="63" t="s">
        <v>310</v>
      </c>
      <c r="C176" s="5"/>
      <c r="D176" s="48"/>
    </row>
    <row r="177" spans="1:4" ht="15.75" x14ac:dyDescent="0.25">
      <c r="A177" s="49">
        <v>1</v>
      </c>
      <c r="B177" s="10" t="s">
        <v>311</v>
      </c>
      <c r="C177" s="10">
        <v>1</v>
      </c>
      <c r="D177" s="37">
        <v>1</v>
      </c>
    </row>
    <row r="178" spans="1:4" ht="15.75" x14ac:dyDescent="0.25">
      <c r="A178" s="49">
        <v>2</v>
      </c>
      <c r="B178" s="10" t="s">
        <v>312</v>
      </c>
      <c r="C178" s="10">
        <v>1</v>
      </c>
      <c r="D178" s="37">
        <v>1</v>
      </c>
    </row>
    <row r="179" spans="1:4" ht="15.75" x14ac:dyDescent="0.25">
      <c r="A179" s="49">
        <v>3</v>
      </c>
      <c r="B179" s="10" t="s">
        <v>313</v>
      </c>
      <c r="C179" s="10">
        <v>1</v>
      </c>
      <c r="D179" s="37">
        <v>1</v>
      </c>
    </row>
    <row r="180" spans="1:4" ht="15.75" x14ac:dyDescent="0.25">
      <c r="A180" s="49">
        <v>4</v>
      </c>
      <c r="B180" s="10" t="s">
        <v>314</v>
      </c>
      <c r="C180" s="10">
        <v>1</v>
      </c>
      <c r="D180" s="37">
        <v>1</v>
      </c>
    </row>
    <row r="181" spans="1:4" ht="15.75" x14ac:dyDescent="0.25">
      <c r="A181" s="49">
        <v>5</v>
      </c>
      <c r="B181" s="10" t="s">
        <v>315</v>
      </c>
      <c r="C181" s="10">
        <v>1</v>
      </c>
      <c r="D181" s="37">
        <v>1</v>
      </c>
    </row>
    <row r="182" spans="1:4" ht="15.75" x14ac:dyDescent="0.25">
      <c r="A182" s="49">
        <v>6</v>
      </c>
      <c r="B182" s="10" t="s">
        <v>316</v>
      </c>
      <c r="C182" s="10">
        <v>1</v>
      </c>
      <c r="D182" s="37">
        <v>1</v>
      </c>
    </row>
    <row r="183" spans="1:4" ht="15.75" x14ac:dyDescent="0.25">
      <c r="A183" s="49">
        <v>7</v>
      </c>
      <c r="B183" s="10" t="s">
        <v>317</v>
      </c>
      <c r="C183" s="10">
        <v>1</v>
      </c>
      <c r="D183" s="37">
        <v>1</v>
      </c>
    </row>
    <row r="184" spans="1:4" ht="15.75" x14ac:dyDescent="0.25">
      <c r="A184" s="49">
        <v>8</v>
      </c>
      <c r="B184" s="10" t="s">
        <v>318</v>
      </c>
      <c r="C184" s="10">
        <v>1</v>
      </c>
      <c r="D184" s="37">
        <v>1</v>
      </c>
    </row>
    <row r="185" spans="1:4" ht="15.75" x14ac:dyDescent="0.25">
      <c r="A185" s="49">
        <v>9</v>
      </c>
      <c r="B185" s="10" t="s">
        <v>319</v>
      </c>
      <c r="C185" s="10">
        <v>1</v>
      </c>
      <c r="D185" s="37">
        <v>1</v>
      </c>
    </row>
    <row r="186" spans="1:4" ht="15.75" x14ac:dyDescent="0.25">
      <c r="A186" s="69">
        <v>10</v>
      </c>
      <c r="B186" s="70" t="s">
        <v>321</v>
      </c>
      <c r="C186" s="70">
        <v>1</v>
      </c>
      <c r="D186" s="71">
        <v>1</v>
      </c>
    </row>
    <row r="187" spans="1:4" ht="16.5" thickBot="1" x14ac:dyDescent="0.3">
      <c r="A187" s="52"/>
      <c r="B187" s="53" t="s">
        <v>168</v>
      </c>
      <c r="C187" s="53">
        <f>SUM(C177:C186)</f>
        <v>10</v>
      </c>
      <c r="D187" s="73">
        <f>SUM(D177:D186)</f>
        <v>10</v>
      </c>
    </row>
    <row r="188" spans="1:4" s="57" customFormat="1" ht="16.5" thickBot="1" x14ac:dyDescent="0.3">
      <c r="A188" s="54"/>
      <c r="B188" s="55" t="s">
        <v>117</v>
      </c>
      <c r="C188" s="55">
        <f>+C187+C175+C127+C120+C107+C102+C88+C27+C14</f>
        <v>177</v>
      </c>
      <c r="D188" s="56">
        <f>+D187+D175+D127+D120+D107+D102+D88+D27+D14</f>
        <v>177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individualių sk.pagal seniūnija</vt:lpstr>
      <vt:lpstr>Varpų komplektai</vt:lpstr>
      <vt:lpstr>įgilinti</vt:lpstr>
      <vt:lpstr>1100_240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Rasa Opolskiene</dc:creator>
  <cp:lastModifiedBy>Viktorija Zautrė</cp:lastModifiedBy>
  <cp:lastPrinted>2019-10-18T10:59:54Z</cp:lastPrinted>
  <dcterms:created xsi:type="dcterms:W3CDTF">2019-02-20T13:00:07Z</dcterms:created>
  <dcterms:modified xsi:type="dcterms:W3CDTF">2022-10-26T12:53:52Z</dcterms:modified>
</cp:coreProperties>
</file>