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p" sheetId="2" r:id="rId1"/>
  </sheets>
  <calcPr calcId="114210"/>
</workbook>
</file>

<file path=xl/calcChain.xml><?xml version="1.0" encoding="utf-8"?>
<calcChain xmlns="http://schemas.openxmlformats.org/spreadsheetml/2006/main">
  <c r="H13" i="2"/>
  <c r="G13"/>
  <c r="H9"/>
  <c r="G9"/>
  <c r="K32"/>
  <c r="J32"/>
  <c r="I32"/>
</calcChain>
</file>

<file path=xl/sharedStrings.xml><?xml version="1.0" encoding="utf-8"?>
<sst xmlns="http://schemas.openxmlformats.org/spreadsheetml/2006/main" count="157" uniqueCount="110">
  <si>
    <t>Gamintojas</t>
  </si>
  <si>
    <t>Pavadinimas</t>
  </si>
  <si>
    <t>Tipas/ visų modelių nurodyto pavadinimo</t>
  </si>
  <si>
    <t>Angelantoni</t>
  </si>
  <si>
    <t xml:space="preserve">Šaldikliai (laboratoriniai) </t>
  </si>
  <si>
    <t>Platilab, Ekobasic</t>
  </si>
  <si>
    <t>Apex Medical</t>
  </si>
  <si>
    <t>Čiužiniai priešpraguliniai</t>
  </si>
  <si>
    <t>Neopro</t>
  </si>
  <si>
    <t>Atmos medizin technik</t>
  </si>
  <si>
    <t>Atsiurbikliai</t>
  </si>
  <si>
    <t>Atmos</t>
  </si>
  <si>
    <t>Ginekologo prietaisų integruoti stalai</t>
  </si>
  <si>
    <t>Ultragarsiniai echoskopai</t>
  </si>
  <si>
    <t>Carl Zeiss Meditronic</t>
  </si>
  <si>
    <t>Visulas</t>
  </si>
  <si>
    <t>Dairei Europe</t>
  </si>
  <si>
    <t>Horizontalūs šaldikliai</t>
  </si>
  <si>
    <t>LTF</t>
  </si>
  <si>
    <t>Electrolux</t>
  </si>
  <si>
    <t>EMED</t>
  </si>
  <si>
    <t>Elektropeiliai</t>
  </si>
  <si>
    <t>ES</t>
  </si>
  <si>
    <t>Fenwal</t>
  </si>
  <si>
    <t>Aparatai vamzdelių užlydimui</t>
  </si>
  <si>
    <t>OptiSeal/HandySeal</t>
  </si>
  <si>
    <t>Fiocchetti</t>
  </si>
  <si>
    <t>Kraujo komponentų šaldytuvas</t>
  </si>
  <si>
    <t>Emoteca</t>
  </si>
  <si>
    <t>Frigera</t>
  </si>
  <si>
    <t>Kraujo plazmos šaldiklis</t>
  </si>
  <si>
    <t>NZKP</t>
  </si>
  <si>
    <t>Gambro</t>
  </si>
  <si>
    <t>Ekstrakorporinės kraujo valymo sistemos</t>
  </si>
  <si>
    <t>Mars</t>
  </si>
  <si>
    <t>Hemofiltracinos aparatai</t>
  </si>
  <si>
    <t>Prismaflex</t>
  </si>
  <si>
    <t>Helmer</t>
  </si>
  <si>
    <t>Trombocitų masės kratyklės</t>
  </si>
  <si>
    <t>Level One</t>
  </si>
  <si>
    <t>Greitos skysčių infuzijos sistemos</t>
  </si>
  <si>
    <t>H-1200 ir pan.</t>
  </si>
  <si>
    <t>LMB</t>
  </si>
  <si>
    <t>Vertikalūs šaldikliai</t>
  </si>
  <si>
    <t>Super Arctic</t>
  </si>
  <si>
    <t>Medela</t>
  </si>
  <si>
    <t>Dominant</t>
  </si>
  <si>
    <t>Medin Medical Innovat</t>
  </si>
  <si>
    <t>CPAP aparatai-sistemos</t>
  </si>
  <si>
    <t>Sindi</t>
  </si>
  <si>
    <t>MTRE</t>
  </si>
  <si>
    <t>Termoregiliavimo sistemos</t>
  </si>
  <si>
    <t>Criticool</t>
  </si>
  <si>
    <t>Nihon Kohden</t>
  </si>
  <si>
    <t>Elektromiografai</t>
  </si>
  <si>
    <t>Neuropack</t>
  </si>
  <si>
    <t>Nordion MDS</t>
  </si>
  <si>
    <t>Apšvitinimo aparatai</t>
  </si>
  <si>
    <t xml:space="preserve">Gammacell </t>
  </si>
  <si>
    <t>Radionics</t>
  </si>
  <si>
    <t>Radiojodažnuminės destrikcijos aparatai</t>
  </si>
  <si>
    <t>RFG</t>
  </si>
  <si>
    <t>Riello</t>
  </si>
  <si>
    <t>Nepertraukiamo maitinimo šaltiniai</t>
  </si>
  <si>
    <t>MDM/MDT/MLT</t>
  </si>
  <si>
    <t>Siemens</t>
  </si>
  <si>
    <t>Angiografas</t>
  </si>
  <si>
    <t>Axiom Artis ZEE</t>
  </si>
  <si>
    <t>Sorin group</t>
  </si>
  <si>
    <t>Dirbtinės kraujotakos aparatai</t>
  </si>
  <si>
    <t>Stockert</t>
  </si>
  <si>
    <t>Terumo</t>
  </si>
  <si>
    <t>Sterilaus sulydymo aparatai</t>
  </si>
  <si>
    <t>TSCD</t>
  </si>
  <si>
    <t>Volcano corp.</t>
  </si>
  <si>
    <t>Volcano</t>
  </si>
  <si>
    <t>Whirpool</t>
  </si>
  <si>
    <t>BTL</t>
  </si>
  <si>
    <t>Fizioterapijos aparatai su stimuliavimo elektra funkcija</t>
  </si>
  <si>
    <t>Oftalmologiniai lazeriai</t>
  </si>
  <si>
    <t>Drager</t>
  </si>
  <si>
    <t>Inkubatoriai  ir šildomi naujagimių reanimacijos staleliai</t>
  </si>
  <si>
    <t>Isolette</t>
  </si>
  <si>
    <t>Naujagimio lovytės su šildomais čiužiniais</t>
  </si>
  <si>
    <t>Babytherm</t>
  </si>
  <si>
    <t>GE healthcare</t>
  </si>
  <si>
    <t>Giraffe</t>
  </si>
  <si>
    <t xml:space="preserve">Physiomed </t>
  </si>
  <si>
    <t>Įvairūs</t>
  </si>
  <si>
    <t xml:space="preserve">Magnetiniai rezonansai </t>
  </si>
  <si>
    <t xml:space="preserve">Magnetom </t>
  </si>
  <si>
    <t>Ulrich Ohio</t>
  </si>
  <si>
    <t>Automatiniai švirkštai</t>
  </si>
  <si>
    <t>Ulrich Ohio su XD 2051</t>
  </si>
  <si>
    <t xml:space="preserve">Pirkimo dalies Nr. </t>
  </si>
  <si>
    <t>PVM (21%) suma, Eur</t>
  </si>
  <si>
    <t xml:space="preserve">Periodiškumas per metus
</t>
  </si>
  <si>
    <t>Medicinos prietaisų (MP) sąrašas remonto paslaugoms pirkti</t>
  </si>
  <si>
    <t>Medicinos prietaisų (MP) sąrašas techninės priežiūros (TP) paslaugoms pirkti</t>
  </si>
  <si>
    <t>Vieno MP  vienos TP paslaugos įkainis be PVM, Eur</t>
  </si>
  <si>
    <t>Medicinos prietaisų (MP) sąrašas techninės būklės tikrinimo (TBT) paslaugoms pirkti (atliekama kartą per 2 metus)</t>
  </si>
  <si>
    <t>Orientacinis MP kiekis</t>
  </si>
  <si>
    <t>Vieno MP remonto 1 val. įkainis be PVM, Eur</t>
  </si>
  <si>
    <t>Vieno MP  vienos TP paslaugos įkainis su PVM, Eur</t>
  </si>
  <si>
    <t>Vieno MP  vienos TBT paslaugos įkainis be PVM, Eur</t>
  </si>
  <si>
    <t>Vieno MP  vienos TBT paslaugos įkainis su PVM, Eur</t>
  </si>
  <si>
    <t>Vieno MP remonto 1 val. įkainis su PVM, Eur</t>
  </si>
  <si>
    <t>Orientacinio MP  kiekio TP paslaugų įkainis trejiems metams be PVM, Eur</t>
  </si>
  <si>
    <t>Orientacinio MP  kiekio TP paslaugų įkainis trejiems metams su PVM, Eur</t>
  </si>
  <si>
    <t>PASTABA: Kainos (įkainiai) turi būti pateikiamos (pateikiami) dviejų skaičių po kablelio tikslumu.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</si>
</sst>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="110" zoomScaleNormal="110" workbookViewId="0">
      <selection activeCell="K11" sqref="K11"/>
    </sheetView>
  </sheetViews>
  <sheetFormatPr defaultRowHeight="15"/>
  <cols>
    <col min="1" max="1" width="8.7109375" style="1" customWidth="1"/>
    <col min="2" max="2" width="12.140625" style="2" customWidth="1"/>
    <col min="3" max="3" width="19.42578125" customWidth="1"/>
    <col min="4" max="4" width="12.7109375" customWidth="1"/>
    <col min="5" max="5" width="13.7109375" customWidth="1"/>
    <col min="6" max="6" width="11.85546875" customWidth="1"/>
    <col min="7" max="7" width="10.85546875" customWidth="1"/>
    <col min="8" max="8" width="11.42578125" customWidth="1"/>
    <col min="9" max="9" width="11.140625" customWidth="1"/>
    <col min="10" max="10" width="6.140625" customWidth="1"/>
    <col min="11" max="11" width="12" customWidth="1"/>
  </cols>
  <sheetData>
    <row r="1" spans="1:11">
      <c r="A1" s="48" t="s">
        <v>97</v>
      </c>
      <c r="B1" s="48"/>
      <c r="C1" s="48"/>
      <c r="D1" s="48"/>
      <c r="E1" s="48"/>
      <c r="F1" s="48"/>
      <c r="G1" s="48"/>
      <c r="H1" s="48"/>
      <c r="I1" s="7"/>
      <c r="J1" s="3"/>
      <c r="K1" s="3"/>
    </row>
    <row r="2" spans="1:11" ht="60.75" customHeight="1">
      <c r="A2" s="34" t="s">
        <v>94</v>
      </c>
      <c r="B2" s="34" t="s">
        <v>0</v>
      </c>
      <c r="C2" s="34" t="s">
        <v>1</v>
      </c>
      <c r="D2" s="34" t="s">
        <v>2</v>
      </c>
      <c r="E2" s="35" t="s">
        <v>101</v>
      </c>
      <c r="F2" s="34" t="s">
        <v>102</v>
      </c>
      <c r="G2" s="34" t="s">
        <v>95</v>
      </c>
      <c r="H2" s="34" t="s">
        <v>106</v>
      </c>
    </row>
    <row r="3" spans="1:11" ht="25.5">
      <c r="A3" s="8">
        <v>1</v>
      </c>
      <c r="B3" s="9" t="s">
        <v>3</v>
      </c>
      <c r="C3" s="9" t="s">
        <v>4</v>
      </c>
      <c r="D3" s="9" t="s">
        <v>5</v>
      </c>
      <c r="E3" s="18">
        <v>2</v>
      </c>
      <c r="F3" s="22"/>
      <c r="G3" s="10"/>
      <c r="H3" s="10"/>
      <c r="I3" s="3"/>
      <c r="J3" s="3"/>
      <c r="K3" s="3"/>
    </row>
    <row r="4" spans="1:11" ht="25.5">
      <c r="A4" s="8">
        <v>2</v>
      </c>
      <c r="B4" s="11" t="s">
        <v>6</v>
      </c>
      <c r="C4" s="11" t="s">
        <v>7</v>
      </c>
      <c r="D4" s="11" t="s">
        <v>8</v>
      </c>
      <c r="E4" s="18">
        <v>4</v>
      </c>
      <c r="F4" s="22"/>
      <c r="G4" s="10"/>
      <c r="H4" s="10"/>
      <c r="I4" s="3"/>
      <c r="J4" s="3"/>
      <c r="K4" s="3"/>
    </row>
    <row r="5" spans="1:11" ht="38.25">
      <c r="A5" s="8">
        <v>3</v>
      </c>
      <c r="B5" s="12" t="s">
        <v>9</v>
      </c>
      <c r="C5" s="12" t="s">
        <v>10</v>
      </c>
      <c r="D5" s="12" t="s">
        <v>11</v>
      </c>
      <c r="E5" s="18">
        <v>3</v>
      </c>
      <c r="F5" s="10"/>
      <c r="G5" s="10"/>
      <c r="H5" s="17"/>
      <c r="I5" s="3"/>
      <c r="J5" s="3"/>
      <c r="K5" s="3"/>
    </row>
    <row r="6" spans="1:11" ht="38.25">
      <c r="A6" s="8">
        <v>4</v>
      </c>
      <c r="B6" s="12" t="s">
        <v>9</v>
      </c>
      <c r="C6" s="12" t="s">
        <v>12</v>
      </c>
      <c r="D6" s="12" t="s">
        <v>11</v>
      </c>
      <c r="E6" s="18">
        <v>1</v>
      </c>
      <c r="F6" s="10"/>
      <c r="G6" s="10"/>
      <c r="H6" s="17"/>
      <c r="I6" s="3"/>
      <c r="J6" s="3"/>
      <c r="K6" s="3"/>
    </row>
    <row r="7" spans="1:11">
      <c r="A7" s="8">
        <v>5</v>
      </c>
      <c r="B7" s="12" t="s">
        <v>16</v>
      </c>
      <c r="C7" s="12" t="s">
        <v>17</v>
      </c>
      <c r="D7" s="12" t="s">
        <v>18</v>
      </c>
      <c r="E7" s="18">
        <v>2</v>
      </c>
      <c r="F7" s="22"/>
      <c r="G7" s="10"/>
      <c r="H7" s="10"/>
      <c r="I7" s="3"/>
      <c r="J7" s="3"/>
      <c r="K7" s="3"/>
    </row>
    <row r="8" spans="1:11">
      <c r="A8" s="8">
        <v>6</v>
      </c>
      <c r="B8" s="12" t="s">
        <v>19</v>
      </c>
      <c r="C8" s="12" t="s">
        <v>17</v>
      </c>
      <c r="D8" s="12" t="s">
        <v>19</v>
      </c>
      <c r="E8" s="18">
        <v>1</v>
      </c>
      <c r="F8" s="22"/>
      <c r="G8" s="10"/>
      <c r="H8" s="10"/>
      <c r="I8" s="3"/>
      <c r="J8" s="3"/>
      <c r="K8" s="3"/>
    </row>
    <row r="9" spans="1:11">
      <c r="A9" s="8">
        <v>7</v>
      </c>
      <c r="B9" s="36" t="s">
        <v>20</v>
      </c>
      <c r="C9" s="36" t="s">
        <v>21</v>
      </c>
      <c r="D9" s="36" t="s">
        <v>22</v>
      </c>
      <c r="E9" s="37">
        <v>5</v>
      </c>
      <c r="F9" s="42">
        <v>15</v>
      </c>
      <c r="G9" s="41">
        <f>F9*0.21</f>
        <v>3.15</v>
      </c>
      <c r="H9" s="41">
        <f>F9+G9</f>
        <v>18.149999999999999</v>
      </c>
      <c r="I9" s="3"/>
      <c r="J9" s="3"/>
      <c r="K9" s="3"/>
    </row>
    <row r="10" spans="1:11" ht="25.5">
      <c r="A10" s="8">
        <v>8</v>
      </c>
      <c r="B10" s="12" t="s">
        <v>23</v>
      </c>
      <c r="C10" s="12" t="s">
        <v>24</v>
      </c>
      <c r="D10" s="12" t="s">
        <v>25</v>
      </c>
      <c r="E10" s="18">
        <v>3</v>
      </c>
      <c r="F10" s="10"/>
      <c r="G10" s="43"/>
      <c r="H10" s="43"/>
      <c r="I10" s="3"/>
      <c r="J10" s="3"/>
      <c r="K10" s="3"/>
    </row>
    <row r="11" spans="1:11" ht="25.5">
      <c r="A11" s="8">
        <v>9</v>
      </c>
      <c r="B11" s="12" t="s">
        <v>26</v>
      </c>
      <c r="C11" s="12" t="s">
        <v>27</v>
      </c>
      <c r="D11" s="12" t="s">
        <v>28</v>
      </c>
      <c r="E11" s="18">
        <v>5</v>
      </c>
      <c r="F11" s="10"/>
      <c r="G11" s="43"/>
      <c r="H11" s="43"/>
      <c r="I11" s="3"/>
      <c r="J11" s="3"/>
      <c r="K11" s="3"/>
    </row>
    <row r="12" spans="1:11" ht="25.5">
      <c r="A12" s="8">
        <v>10</v>
      </c>
      <c r="B12" s="12" t="s">
        <v>29</v>
      </c>
      <c r="C12" s="12" t="s">
        <v>30</v>
      </c>
      <c r="D12" s="12" t="s">
        <v>31</v>
      </c>
      <c r="E12" s="18">
        <v>1</v>
      </c>
      <c r="F12" s="10"/>
      <c r="G12" s="43"/>
      <c r="H12" s="43"/>
      <c r="I12" s="3"/>
      <c r="J12" s="3"/>
      <c r="K12" s="3"/>
    </row>
    <row r="13" spans="1:11" ht="25.5">
      <c r="A13" s="8">
        <v>11</v>
      </c>
      <c r="B13" s="36" t="s">
        <v>32</v>
      </c>
      <c r="C13" s="36" t="s">
        <v>33</v>
      </c>
      <c r="D13" s="36" t="s">
        <v>34</v>
      </c>
      <c r="E13" s="37">
        <v>1</v>
      </c>
      <c r="F13" s="41">
        <v>25</v>
      </c>
      <c r="G13" s="41">
        <f>F13*0.21</f>
        <v>5.25</v>
      </c>
      <c r="H13" s="41">
        <f>F13+G13</f>
        <v>30.25</v>
      </c>
      <c r="I13" s="3"/>
      <c r="J13" s="3"/>
      <c r="K13" s="3"/>
    </row>
    <row r="14" spans="1:11" ht="25.5">
      <c r="A14" s="8">
        <v>12</v>
      </c>
      <c r="B14" s="12" t="s">
        <v>32</v>
      </c>
      <c r="C14" s="12" t="s">
        <v>35</v>
      </c>
      <c r="D14" s="12" t="s">
        <v>36</v>
      </c>
      <c r="E14" s="18">
        <v>3</v>
      </c>
      <c r="F14" s="10"/>
      <c r="G14" s="10"/>
      <c r="H14" s="10"/>
      <c r="I14" s="3"/>
      <c r="J14" s="3"/>
      <c r="K14" s="3"/>
    </row>
    <row r="15" spans="1:11" ht="25.5">
      <c r="A15" s="8">
        <v>13</v>
      </c>
      <c r="B15" s="12" t="s">
        <v>37</v>
      </c>
      <c r="C15" s="12" t="s">
        <v>38</v>
      </c>
      <c r="D15" s="12" t="s">
        <v>37</v>
      </c>
      <c r="E15" s="18">
        <v>3</v>
      </c>
      <c r="F15" s="10"/>
      <c r="G15" s="10"/>
      <c r="H15" s="10"/>
      <c r="I15" s="3"/>
      <c r="J15" s="3"/>
      <c r="K15" s="3"/>
    </row>
    <row r="16" spans="1:11">
      <c r="A16" s="8">
        <v>14</v>
      </c>
      <c r="B16" s="12" t="s">
        <v>42</v>
      </c>
      <c r="C16" s="12" t="s">
        <v>43</v>
      </c>
      <c r="D16" s="12" t="s">
        <v>44</v>
      </c>
      <c r="E16" s="18">
        <v>2</v>
      </c>
      <c r="F16" s="10"/>
      <c r="G16" s="10"/>
      <c r="H16" s="10"/>
      <c r="I16" s="3"/>
      <c r="J16" s="3"/>
      <c r="K16" s="3"/>
    </row>
    <row r="17" spans="1:11">
      <c r="A17" s="8">
        <v>15</v>
      </c>
      <c r="B17" s="11" t="s">
        <v>45</v>
      </c>
      <c r="C17" s="11" t="s">
        <v>10</v>
      </c>
      <c r="D17" s="11" t="s">
        <v>46</v>
      </c>
      <c r="E17" s="18">
        <v>8</v>
      </c>
      <c r="F17" s="10"/>
      <c r="G17" s="10"/>
      <c r="H17" s="10"/>
      <c r="I17" s="3"/>
      <c r="J17" s="3"/>
      <c r="K17" s="3"/>
    </row>
    <row r="18" spans="1:11" ht="38.25">
      <c r="A18" s="8">
        <v>16</v>
      </c>
      <c r="B18" s="12" t="s">
        <v>47</v>
      </c>
      <c r="C18" s="12" t="s">
        <v>48</v>
      </c>
      <c r="D18" s="12" t="s">
        <v>49</v>
      </c>
      <c r="E18" s="18">
        <v>2</v>
      </c>
      <c r="F18" s="10"/>
      <c r="G18" s="10"/>
      <c r="H18" s="17"/>
      <c r="I18" s="3"/>
      <c r="J18" s="3"/>
      <c r="K18" s="3"/>
    </row>
    <row r="19" spans="1:11" ht="25.5">
      <c r="A19" s="8">
        <v>17</v>
      </c>
      <c r="B19" s="12" t="s">
        <v>50</v>
      </c>
      <c r="C19" s="12" t="s">
        <v>51</v>
      </c>
      <c r="D19" s="12" t="s">
        <v>52</v>
      </c>
      <c r="E19" s="18">
        <v>1</v>
      </c>
      <c r="F19" s="10"/>
      <c r="G19" s="10"/>
      <c r="H19" s="10"/>
      <c r="I19" s="3"/>
      <c r="J19" s="3"/>
      <c r="K19" s="3"/>
    </row>
    <row r="20" spans="1:11">
      <c r="A20" s="8">
        <v>18</v>
      </c>
      <c r="B20" s="12" t="s">
        <v>56</v>
      </c>
      <c r="C20" s="12" t="s">
        <v>57</v>
      </c>
      <c r="D20" s="12" t="s">
        <v>58</v>
      </c>
      <c r="E20" s="18">
        <v>1</v>
      </c>
      <c r="F20" s="10"/>
      <c r="G20" s="10"/>
      <c r="H20" s="10"/>
      <c r="I20" s="3"/>
      <c r="J20" s="3"/>
      <c r="K20" s="3"/>
    </row>
    <row r="21" spans="1:11" ht="25.5">
      <c r="A21" s="8">
        <v>19</v>
      </c>
      <c r="B21" s="15" t="s">
        <v>59</v>
      </c>
      <c r="C21" s="11" t="s">
        <v>60</v>
      </c>
      <c r="D21" s="11" t="s">
        <v>61</v>
      </c>
      <c r="E21" s="19">
        <v>1</v>
      </c>
      <c r="F21" s="10"/>
      <c r="G21" s="10"/>
      <c r="H21" s="10"/>
      <c r="I21" s="3"/>
      <c r="J21" s="3"/>
      <c r="K21" s="3"/>
    </row>
    <row r="22" spans="1:11" ht="25.5">
      <c r="A22" s="8">
        <v>20</v>
      </c>
      <c r="B22" s="15" t="s">
        <v>62</v>
      </c>
      <c r="C22" s="11" t="s">
        <v>63</v>
      </c>
      <c r="D22" s="11" t="s">
        <v>64</v>
      </c>
      <c r="E22" s="19">
        <v>4</v>
      </c>
      <c r="F22" s="10"/>
      <c r="G22" s="10"/>
      <c r="H22" s="10"/>
      <c r="I22" s="3"/>
      <c r="J22" s="3"/>
      <c r="K22" s="3"/>
    </row>
    <row r="23" spans="1:11" ht="25.5">
      <c r="A23" s="8">
        <v>21</v>
      </c>
      <c r="B23" s="11" t="s">
        <v>65</v>
      </c>
      <c r="C23" s="11" t="s">
        <v>66</v>
      </c>
      <c r="D23" s="11" t="s">
        <v>67</v>
      </c>
      <c r="E23" s="18">
        <v>1</v>
      </c>
      <c r="F23" s="10"/>
      <c r="G23" s="10"/>
      <c r="H23" s="10"/>
      <c r="I23" s="3"/>
      <c r="J23" s="3"/>
      <c r="K23" s="3"/>
    </row>
    <row r="24" spans="1:11" ht="25.5">
      <c r="A24" s="8">
        <v>22</v>
      </c>
      <c r="B24" s="12" t="s">
        <v>68</v>
      </c>
      <c r="C24" s="12" t="s">
        <v>69</v>
      </c>
      <c r="D24" s="12" t="s">
        <v>70</v>
      </c>
      <c r="E24" s="18">
        <v>2</v>
      </c>
      <c r="F24" s="10"/>
      <c r="G24" s="10"/>
      <c r="H24" s="10"/>
      <c r="I24" s="3"/>
      <c r="J24" s="3"/>
      <c r="K24" s="3"/>
    </row>
    <row r="25" spans="1:11" ht="25.5">
      <c r="A25" s="8">
        <v>23</v>
      </c>
      <c r="B25" s="12" t="s">
        <v>71</v>
      </c>
      <c r="C25" s="12" t="s">
        <v>72</v>
      </c>
      <c r="D25" s="12" t="s">
        <v>73</v>
      </c>
      <c r="E25" s="18">
        <v>3</v>
      </c>
      <c r="F25" s="10"/>
      <c r="G25" s="10"/>
      <c r="H25" s="10"/>
      <c r="I25" s="3"/>
      <c r="J25" s="3"/>
      <c r="K25" s="3"/>
    </row>
    <row r="26" spans="1:11" ht="25.5">
      <c r="A26" s="8">
        <v>24</v>
      </c>
      <c r="B26" s="12" t="s">
        <v>74</v>
      </c>
      <c r="C26" s="12" t="s">
        <v>13</v>
      </c>
      <c r="D26" s="12" t="s">
        <v>75</v>
      </c>
      <c r="E26" s="18">
        <v>1</v>
      </c>
      <c r="F26" s="10"/>
      <c r="G26" s="10"/>
      <c r="H26" s="10"/>
      <c r="I26" s="3"/>
      <c r="J26" s="3"/>
      <c r="K26" s="3"/>
    </row>
    <row r="27" spans="1:11">
      <c r="A27" s="8">
        <v>25</v>
      </c>
      <c r="B27" s="12" t="s">
        <v>76</v>
      </c>
      <c r="C27" s="12" t="s">
        <v>17</v>
      </c>
      <c r="D27" s="12" t="s">
        <v>76</v>
      </c>
      <c r="E27" s="18">
        <v>1</v>
      </c>
      <c r="F27" s="10"/>
      <c r="G27" s="10"/>
      <c r="H27" s="10"/>
      <c r="I27" s="3"/>
      <c r="J27" s="3"/>
      <c r="K27" s="3"/>
    </row>
    <row r="28" spans="1:11">
      <c r="A28" s="3"/>
      <c r="B28" s="4"/>
      <c r="C28" s="4"/>
      <c r="D28" s="4"/>
      <c r="E28" s="5"/>
      <c r="F28" s="6"/>
      <c r="G28" s="6"/>
      <c r="H28" s="6"/>
      <c r="I28" s="3"/>
      <c r="J28" s="3"/>
      <c r="K28" s="3"/>
    </row>
    <row r="29" spans="1:11">
      <c r="A29" s="49" t="s">
        <v>98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ht="130.5" customHeight="1">
      <c r="A30" s="34" t="s">
        <v>94</v>
      </c>
      <c r="B30" s="34" t="s">
        <v>0</v>
      </c>
      <c r="C30" s="34" t="s">
        <v>1</v>
      </c>
      <c r="D30" s="34" t="s">
        <v>2</v>
      </c>
      <c r="E30" s="35" t="s">
        <v>96</v>
      </c>
      <c r="F30" s="35" t="s">
        <v>101</v>
      </c>
      <c r="G30" s="34" t="s">
        <v>99</v>
      </c>
      <c r="H30" s="34" t="s">
        <v>103</v>
      </c>
      <c r="I30" s="34" t="s">
        <v>107</v>
      </c>
      <c r="J30" s="34" t="s">
        <v>95</v>
      </c>
      <c r="K30" s="34" t="s">
        <v>108</v>
      </c>
    </row>
    <row r="31" spans="1:11" ht="25.5">
      <c r="A31" s="16">
        <v>26</v>
      </c>
      <c r="B31" s="12" t="s">
        <v>32</v>
      </c>
      <c r="C31" s="12" t="s">
        <v>35</v>
      </c>
      <c r="D31" s="12" t="s">
        <v>36</v>
      </c>
      <c r="E31" s="31">
        <v>1</v>
      </c>
      <c r="F31" s="26">
        <v>3</v>
      </c>
      <c r="G31" s="30"/>
      <c r="H31" s="17"/>
      <c r="I31" s="17"/>
      <c r="J31" s="32"/>
      <c r="K31" s="32"/>
    </row>
    <row r="32" spans="1:11" ht="25.5">
      <c r="A32" s="16">
        <v>27</v>
      </c>
      <c r="B32" s="36" t="s">
        <v>39</v>
      </c>
      <c r="C32" s="39" t="s">
        <v>40</v>
      </c>
      <c r="D32" s="40" t="s">
        <v>41</v>
      </c>
      <c r="E32" s="37">
        <v>1</v>
      </c>
      <c r="F32" s="38">
        <v>3</v>
      </c>
      <c r="G32" s="41">
        <v>15</v>
      </c>
      <c r="H32" s="41">
        <v>120</v>
      </c>
      <c r="I32" s="41">
        <f>H32*F32</f>
        <v>360</v>
      </c>
      <c r="J32" s="41">
        <f>I32*0.21</f>
        <v>75.599999999999994</v>
      </c>
      <c r="K32" s="41">
        <f>J32+I32</f>
        <v>435.6</v>
      </c>
    </row>
    <row r="33" spans="1:11" ht="25.5">
      <c r="A33" s="16">
        <v>28</v>
      </c>
      <c r="B33" s="11" t="s">
        <v>65</v>
      </c>
      <c r="C33" s="11" t="s">
        <v>66</v>
      </c>
      <c r="D33" s="11" t="s">
        <v>67</v>
      </c>
      <c r="E33" s="18">
        <v>1</v>
      </c>
      <c r="F33" s="26">
        <v>1</v>
      </c>
      <c r="G33" s="27"/>
      <c r="H33" s="17"/>
      <c r="I33" s="17"/>
      <c r="J33" s="33"/>
      <c r="K33" s="33"/>
    </row>
    <row r="34" spans="1:11">
      <c r="J34" s="3"/>
      <c r="K34" s="3"/>
    </row>
    <row r="35" spans="1:11">
      <c r="A35" s="44" t="s">
        <v>100</v>
      </c>
      <c r="B35" s="45"/>
      <c r="C35" s="45"/>
      <c r="D35" s="45"/>
      <c r="E35" s="45"/>
      <c r="F35" s="45"/>
      <c r="G35" s="45"/>
      <c r="H35" s="46"/>
      <c r="I35" s="3"/>
    </row>
    <row r="36" spans="1:11" ht="79.5" customHeight="1">
      <c r="A36" s="34" t="s">
        <v>94</v>
      </c>
      <c r="B36" s="34" t="s">
        <v>0</v>
      </c>
      <c r="C36" s="34" t="s">
        <v>1</v>
      </c>
      <c r="D36" s="34" t="s">
        <v>2</v>
      </c>
      <c r="E36" s="35" t="s">
        <v>101</v>
      </c>
      <c r="F36" s="34" t="s">
        <v>104</v>
      </c>
      <c r="G36" s="34" t="s">
        <v>95</v>
      </c>
      <c r="H36" s="34" t="s">
        <v>105</v>
      </c>
      <c r="I36" s="3"/>
    </row>
    <row r="37" spans="1:11" ht="38.25">
      <c r="A37" s="19">
        <v>29</v>
      </c>
      <c r="B37" s="11" t="s">
        <v>77</v>
      </c>
      <c r="C37" s="11" t="s">
        <v>78</v>
      </c>
      <c r="D37" s="11" t="s">
        <v>77</v>
      </c>
      <c r="E37" s="18">
        <v>4</v>
      </c>
      <c r="F37" s="10"/>
      <c r="G37" s="10"/>
      <c r="H37" s="10"/>
      <c r="I37" s="3"/>
    </row>
    <row r="38" spans="1:11" ht="25.5">
      <c r="A38" s="19">
        <v>30</v>
      </c>
      <c r="B38" s="12" t="s">
        <v>14</v>
      </c>
      <c r="C38" s="12" t="s">
        <v>79</v>
      </c>
      <c r="D38" s="12" t="s">
        <v>15</v>
      </c>
      <c r="E38" s="23">
        <v>5</v>
      </c>
      <c r="F38" s="10"/>
      <c r="G38" s="10"/>
      <c r="H38" s="10"/>
      <c r="I38" s="3"/>
    </row>
    <row r="39" spans="1:11" ht="38.25">
      <c r="A39" s="19">
        <v>31</v>
      </c>
      <c r="B39" s="24" t="s">
        <v>80</v>
      </c>
      <c r="C39" s="25" t="s">
        <v>81</v>
      </c>
      <c r="D39" s="15" t="s">
        <v>82</v>
      </c>
      <c r="E39" s="26">
        <v>1</v>
      </c>
      <c r="F39" s="26"/>
      <c r="G39" s="26"/>
      <c r="H39" s="26"/>
    </row>
    <row r="40" spans="1:11" ht="25.5">
      <c r="A40" s="19">
        <v>32</v>
      </c>
      <c r="B40" s="28" t="s">
        <v>80</v>
      </c>
      <c r="C40" s="25" t="s">
        <v>83</v>
      </c>
      <c r="D40" s="29" t="s">
        <v>84</v>
      </c>
      <c r="E40" s="26">
        <v>3</v>
      </c>
      <c r="F40" s="26"/>
      <c r="G40" s="26"/>
      <c r="H40" s="26"/>
    </row>
    <row r="41" spans="1:11" ht="25.5">
      <c r="A41" s="19">
        <v>33</v>
      </c>
      <c r="B41" s="12" t="s">
        <v>32</v>
      </c>
      <c r="C41" s="12" t="s">
        <v>33</v>
      </c>
      <c r="D41" s="12" t="s">
        <v>34</v>
      </c>
      <c r="E41" s="18">
        <v>1</v>
      </c>
      <c r="F41" s="26"/>
      <c r="G41" s="26"/>
      <c r="H41" s="26"/>
    </row>
    <row r="42" spans="1:11" ht="25.5">
      <c r="A42" s="19">
        <v>34</v>
      </c>
      <c r="B42" s="12" t="s">
        <v>32</v>
      </c>
      <c r="C42" s="12" t="s">
        <v>35</v>
      </c>
      <c r="D42" s="12" t="s">
        <v>36</v>
      </c>
      <c r="E42" s="18">
        <v>3</v>
      </c>
      <c r="F42" s="26"/>
      <c r="G42" s="26"/>
      <c r="H42" s="26"/>
    </row>
    <row r="43" spans="1:11" ht="38.25">
      <c r="A43" s="19">
        <v>35</v>
      </c>
      <c r="B43" s="12" t="s">
        <v>85</v>
      </c>
      <c r="C43" s="13" t="s">
        <v>81</v>
      </c>
      <c r="D43" s="25" t="s">
        <v>86</v>
      </c>
      <c r="E43" s="26">
        <v>11</v>
      </c>
      <c r="F43" s="26"/>
      <c r="G43" s="26"/>
      <c r="H43" s="26"/>
    </row>
    <row r="44" spans="1:11" ht="25.5">
      <c r="A44" s="19">
        <v>36</v>
      </c>
      <c r="B44" s="12" t="s">
        <v>39</v>
      </c>
      <c r="C44" s="13" t="s">
        <v>40</v>
      </c>
      <c r="D44" s="14" t="s">
        <v>41</v>
      </c>
      <c r="E44" s="18">
        <v>3</v>
      </c>
      <c r="F44" s="10"/>
      <c r="G44" s="10"/>
      <c r="H44" s="10"/>
      <c r="I44" s="3"/>
    </row>
    <row r="45" spans="1:11" ht="25.5">
      <c r="A45" s="19">
        <v>37</v>
      </c>
      <c r="B45" s="12" t="s">
        <v>53</v>
      </c>
      <c r="C45" s="12" t="s">
        <v>54</v>
      </c>
      <c r="D45" s="12" t="s">
        <v>55</v>
      </c>
      <c r="E45" s="23">
        <v>2</v>
      </c>
      <c r="F45" s="10"/>
      <c r="G45" s="10"/>
      <c r="H45" s="10"/>
      <c r="I45" s="3"/>
    </row>
    <row r="46" spans="1:11" ht="38.25">
      <c r="A46" s="19">
        <v>38</v>
      </c>
      <c r="B46" s="20" t="s">
        <v>87</v>
      </c>
      <c r="C46" s="11" t="s">
        <v>78</v>
      </c>
      <c r="D46" s="11" t="s">
        <v>88</v>
      </c>
      <c r="E46" s="18">
        <v>8</v>
      </c>
      <c r="F46" s="10"/>
      <c r="G46" s="10"/>
      <c r="H46" s="10"/>
      <c r="I46" s="3"/>
    </row>
    <row r="47" spans="1:11" ht="25.5">
      <c r="A47" s="19">
        <v>39</v>
      </c>
      <c r="B47" s="15" t="s">
        <v>59</v>
      </c>
      <c r="C47" s="11" t="s">
        <v>60</v>
      </c>
      <c r="D47" s="11" t="s">
        <v>61</v>
      </c>
      <c r="E47" s="19">
        <v>1</v>
      </c>
      <c r="F47" s="10"/>
      <c r="G47" s="10"/>
      <c r="H47" s="10"/>
      <c r="I47" s="3"/>
    </row>
    <row r="48" spans="1:11">
      <c r="A48" s="19">
        <v>40</v>
      </c>
      <c r="B48" s="21" t="s">
        <v>65</v>
      </c>
      <c r="C48" s="21" t="s">
        <v>89</v>
      </c>
      <c r="D48" s="21" t="s">
        <v>90</v>
      </c>
      <c r="E48" s="19">
        <v>2</v>
      </c>
      <c r="F48" s="10"/>
      <c r="G48" s="10"/>
      <c r="H48" s="10"/>
      <c r="I48" s="3"/>
    </row>
    <row r="49" spans="1:10" ht="25.5">
      <c r="A49" s="19">
        <v>41</v>
      </c>
      <c r="B49" s="12" t="s">
        <v>68</v>
      </c>
      <c r="C49" s="12" t="s">
        <v>69</v>
      </c>
      <c r="D49" s="12" t="s">
        <v>70</v>
      </c>
      <c r="E49" s="18">
        <v>2</v>
      </c>
      <c r="F49" s="10"/>
      <c r="G49" s="10"/>
      <c r="H49" s="10"/>
      <c r="I49" s="3"/>
    </row>
    <row r="50" spans="1:10" ht="25.5">
      <c r="A50" s="19">
        <v>42</v>
      </c>
      <c r="B50" s="21" t="s">
        <v>91</v>
      </c>
      <c r="C50" s="21" t="s">
        <v>92</v>
      </c>
      <c r="D50" s="21" t="s">
        <v>93</v>
      </c>
      <c r="E50" s="19">
        <v>2</v>
      </c>
      <c r="F50" s="10"/>
      <c r="G50" s="10"/>
      <c r="H50" s="10"/>
      <c r="I50" s="3"/>
    </row>
    <row r="51" spans="1:10">
      <c r="A51" s="3"/>
      <c r="B51" s="4"/>
      <c r="C51" s="4"/>
      <c r="D51" s="4"/>
      <c r="E51" s="5"/>
      <c r="F51" s="6"/>
      <c r="G51" s="3"/>
      <c r="H51" s="3"/>
    </row>
    <row r="52" spans="1:10">
      <c r="A52" s="47" t="s">
        <v>109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3"/>
      <c r="B53" s="4"/>
      <c r="C53" s="4"/>
      <c r="D53" s="4"/>
      <c r="E53" s="5"/>
      <c r="F53" s="6"/>
      <c r="G53" s="3"/>
      <c r="H53" s="3"/>
      <c r="I53" s="3"/>
    </row>
  </sheetData>
  <mergeCells count="4">
    <mergeCell ref="A35:H35"/>
    <mergeCell ref="A52:J52"/>
    <mergeCell ref="A1:H1"/>
    <mergeCell ref="A29:K29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2015-08-18T14:18:17Z</dcterms:modified>
</cp:coreProperties>
</file>