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795" yWindow="315" windowWidth="20640" windowHeight="11760"/>
  </bookViews>
  <sheets>
    <sheet name="sarasas" sheetId="1" r:id="rId1"/>
  </sheets>
  <definedNames>
    <definedName name="_xlnm._FilterDatabase" localSheetId="0" hidden="1">sarasas!$A$4:$G$34</definedName>
    <definedName name="_xlnm.Print_Titles" localSheetId="0">sarasas!$4:$4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6" i="1"/>
  <c r="G37"/>
  <c r="G38"/>
  <c r="G40"/>
  <c r="G41"/>
  <c r="G42"/>
  <c r="G43"/>
  <c r="G44"/>
  <c r="G45"/>
  <c r="G46"/>
  <c r="G47"/>
  <c r="G48"/>
  <c r="G50"/>
  <c r="G52"/>
  <c r="G53"/>
  <c r="G54"/>
  <c r="G55"/>
  <c r="G58"/>
  <c r="G59"/>
  <c r="G60"/>
  <c r="G61"/>
  <c r="G62"/>
  <c r="G66"/>
  <c r="G67"/>
  <c r="G71"/>
  <c r="G75"/>
  <c r="G79"/>
  <c r="G83"/>
  <c r="G87"/>
  <c r="G91"/>
  <c r="G35"/>
  <c r="G39"/>
  <c r="G49"/>
  <c r="G51"/>
  <c r="G56"/>
  <c r="G57"/>
  <c r="G63"/>
  <c r="G64"/>
  <c r="G65"/>
  <c r="G68"/>
  <c r="G69"/>
  <c r="G70"/>
  <c r="G72"/>
  <c r="G73"/>
  <c r="G74"/>
  <c r="G76"/>
  <c r="G77"/>
  <c r="G78"/>
  <c r="G80"/>
  <c r="G81"/>
  <c r="G82"/>
  <c r="G84"/>
  <c r="G85"/>
  <c r="G86"/>
  <c r="G88"/>
  <c r="G89"/>
  <c r="G90"/>
</calcChain>
</file>

<file path=xl/sharedStrings.xml><?xml version="1.0" encoding="utf-8"?>
<sst xmlns="http://schemas.openxmlformats.org/spreadsheetml/2006/main" count="351" uniqueCount="164">
  <si>
    <t>BVPŽ kodas</t>
  </si>
  <si>
    <t>ltr</t>
  </si>
  <si>
    <t>vnt.</t>
  </si>
  <si>
    <t>kg</t>
  </si>
  <si>
    <t>Pavadinimas</t>
  </si>
  <si>
    <t>Mato vnt.</t>
  </si>
  <si>
    <t xml:space="preserve">Servetėlės paviršių ir rankų  dezinfekcijai (drėgnos) </t>
  </si>
  <si>
    <t>Bendra pasiūlymo kaina</t>
  </si>
  <si>
    <t xml:space="preserve">Dezinfekcinė medžiaga instrumentų bei aparatūros plovimui ir dezinfekcijai (aukšto lygio) </t>
  </si>
  <si>
    <t>Dezinfekcinė medžiaga paviršių valymui ir dezinfekcijai aktyvuoto deguonies pagrindu</t>
  </si>
  <si>
    <t xml:space="preserve">Priemonė skysčių nukenksminimui </t>
  </si>
  <si>
    <t>Priemonės automatizuotam instrumentų plovimui</t>
  </si>
  <si>
    <t>Šarminis valiklis</t>
  </si>
  <si>
    <t>Oksiduojantis valiklis</t>
  </si>
  <si>
    <t>Neutralizatorius</t>
  </si>
  <si>
    <t>Plovimo priemonė</t>
  </si>
  <si>
    <t>Dezinfekcijos priemonė</t>
  </si>
  <si>
    <t>1.1.</t>
  </si>
  <si>
    <t>1.2.</t>
  </si>
  <si>
    <t xml:space="preserve">Dezinfekcinė medžiaga instrumentų bei aparatūros plovimui ir dezinfekcijai aldehidų pagrindu (aukšto lygio) </t>
  </si>
  <si>
    <t>1 - pirkimo dalies kaina</t>
  </si>
  <si>
    <t>33631600-8</t>
  </si>
  <si>
    <r>
      <t>Dezinfekcinė medžiaga instrumentų valymui ir dezinfekcijai (daugiakomponentė)</t>
    </r>
    <r>
      <rPr>
        <b/>
        <sz val="11"/>
        <rFont val="Times New Roman"/>
        <family val="1"/>
      </rPr>
      <t xml:space="preserve"> </t>
    </r>
  </si>
  <si>
    <r>
      <t>Priemonė rankų antiseptikai propanolių pagrindu</t>
    </r>
    <r>
      <rPr>
        <b/>
        <sz val="10"/>
        <color indexed="12"/>
        <rFont val="Times New Roman"/>
        <family val="1"/>
      </rPr>
      <t/>
    </r>
  </si>
  <si>
    <t>Operacinio lauko antiseptikas bespalvis 1 ltr</t>
  </si>
  <si>
    <t>Operacinio lauko antiseptikas bespalvis 5ltr</t>
  </si>
  <si>
    <t>Operacinio lauko antiseptikas spalvotas 1 ltr</t>
  </si>
  <si>
    <t>Operacinio lauko antiseptikas spalvotas 5 ltr</t>
  </si>
  <si>
    <t>Priemonės automatinėms endoskopų plovimo - dezinfekavimo mašinoms</t>
  </si>
  <si>
    <t>Operacinio lauko antiseptikas bespalvis</t>
  </si>
  <si>
    <t>Operacinio lauko antiseptikas spalvotas</t>
  </si>
  <si>
    <t>Dezinfekcinė medžiaga paviršių valymui ir dezinfekcijai, skirta naudoti su automatizuotomis dozavimo sistemomis</t>
  </si>
  <si>
    <t xml:space="preserve">Dezinfekcinė medžiaga instrumentų dezinfekcijai peroksido pagrindu </t>
  </si>
  <si>
    <t>12.1.</t>
  </si>
  <si>
    <t>12.2.</t>
  </si>
  <si>
    <t>13.1.</t>
  </si>
  <si>
    <t>13.2.</t>
  </si>
  <si>
    <t>13 - pirkimo dalies kaina</t>
  </si>
  <si>
    <t>7.1.</t>
  </si>
  <si>
    <t>7.2.</t>
  </si>
  <si>
    <t>7.3.</t>
  </si>
  <si>
    <t>7 - pirkimo dalies kaina</t>
  </si>
  <si>
    <t>11.1.</t>
  </si>
  <si>
    <t>11.2.</t>
  </si>
  <si>
    <t>11 - pirkimo dalies kaina</t>
  </si>
  <si>
    <t>12 - pirkimo dalies kaina</t>
  </si>
  <si>
    <t>Priemonė rankų antiseptikai etanolio pagrindu</t>
  </si>
  <si>
    <t>1.1</t>
  </si>
  <si>
    <t>1.2</t>
  </si>
  <si>
    <t>1.3</t>
  </si>
  <si>
    <t>1.4</t>
  </si>
  <si>
    <t>vnt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</si>
  <si>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</si>
  <si>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</si>
  <si>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</si>
  <si>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</si>
  <si>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</si>
  <si>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</si>
  <si>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</si>
  <si>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</si>
  <si>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</si>
  <si>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</si>
  <si>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</si>
  <si>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</si>
  <si>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</si>
  <si>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</si>
  <si>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</si>
  <si>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</si>
  <si>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</si>
  <si>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</si>
  <si>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</si>
  <si>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</si>
  <si>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</si>
  <si>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</si>
  <si>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</si>
  <si>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</si>
  <si>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</si>
  <si>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</si>
  <si>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</si>
  <si>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</si>
  <si>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</si>
  <si>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</si>
  <si>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</si>
  <si>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</si>
  <si>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</si>
  <si>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</si>
  <si>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</si>
  <si>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</si>
  <si>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</si>
  <si>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</si>
  <si>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</si>
  <si>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</si>
  <si>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</si>
  <si>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</si>
  <si>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Vieno vnt. įkainis be PVM, Eur</t>
  </si>
  <si>
    <t>Vieno vnt. įkainis su PVM, Eur</t>
  </si>
  <si>
    <t>33192300-5</t>
  </si>
  <si>
    <t>Vaistų spinta</t>
  </si>
  <si>
    <t xml:space="preserve">Vaistų spinta </t>
  </si>
  <si>
    <t>39132100-7</t>
  </si>
  <si>
    <t>Spinta dokumentams</t>
  </si>
  <si>
    <t xml:space="preserve">Spinta dokumentams </t>
  </si>
  <si>
    <t xml:space="preserve">Antresolė dokumentams </t>
  </si>
  <si>
    <t>Metalinė dviejų lygių spinta</t>
  </si>
  <si>
    <t xml:space="preserve">Metalinė dviejų lygių spinta </t>
  </si>
  <si>
    <t xml:space="preserve">Metalinė persirengimo spinta </t>
  </si>
  <si>
    <t>Metalinė persirengimo spinta</t>
  </si>
  <si>
    <t xml:space="preserve">Metalinė „L“ formos spinta </t>
  </si>
  <si>
    <t>Suoliukas</t>
  </si>
  <si>
    <t xml:space="preserve">Spinta ūkio reikmėms </t>
  </si>
  <si>
    <t>Spinta</t>
  </si>
  <si>
    <t xml:space="preserve">Pakabinama vaistų spintelė </t>
  </si>
  <si>
    <t xml:space="preserve">Pastatoma vaistų spintelė </t>
  </si>
  <si>
    <t xml:space="preserve">Anesteziologinė spintelė su stovu lašelinei iš nerūdijančio plieno </t>
  </si>
  <si>
    <t xml:space="preserve">Mobili laboratorinė spintelė </t>
  </si>
  <si>
    <t xml:space="preserve">Spintelė su mobiliu staliuku prie lovos </t>
  </si>
  <si>
    <t>Spintelė su mobiliu sudedamu staliuku prie lovos</t>
  </si>
  <si>
    <t>39131000-9</t>
  </si>
  <si>
    <t xml:space="preserve">Stelažas atviras iš nerūdijančio plieno </t>
  </si>
  <si>
    <t xml:space="preserve">Stelažas atviras metalinis </t>
  </si>
  <si>
    <t>39141100-3</t>
  </si>
  <si>
    <t xml:space="preserve">Metalinė lentyna 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</si>
  <si>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</si>
  <si>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</si>
  <si>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</si>
  <si>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</si>
  <si>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</si>
  <si>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</si>
  <si>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</si>
  <si>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</si>
  <si>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</si>
  <si>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</si>
  <si>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</si>
  <si>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</si>
  <si>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</si>
  <si>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</si>
  <si>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</si>
  <si>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</si>
  <si>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</si>
  <si>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</si>
  <si>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33192200-4</t>
  </si>
  <si>
    <t xml:space="preserve">Metalinis staliukas </t>
  </si>
  <si>
    <t xml:space="preserve">Laboratorinis stalas </t>
  </si>
  <si>
    <t xml:space="preserve">Staliukas iš nerūdijančio plieno </t>
  </si>
  <si>
    <t xml:space="preserve">Stalas su lentyna </t>
  </si>
  <si>
    <t>Chirurginis staliukas</t>
  </si>
  <si>
    <t xml:space="preserve">Chirurginis staliukas iš nerūdijančio plieno </t>
  </si>
  <si>
    <t>39111100-4</t>
  </si>
  <si>
    <t xml:space="preserve">Kėdė chirurgui </t>
  </si>
  <si>
    <t>34911100-7</t>
  </si>
  <si>
    <t xml:space="preserve">Vežimėlis medicininių reikmenų pervežimui su 3 lentynomis </t>
  </si>
  <si>
    <t xml:space="preserve">Vežimėlis maišų su skalbiniais transportavimui </t>
  </si>
  <si>
    <t xml:space="preserve">Vežimėlis panaudotų drabužių pervežimui </t>
  </si>
  <si>
    <t xml:space="preserve">Vežimėlis su 2 giliomis lentynomis </t>
  </si>
  <si>
    <t>44421700-4</t>
  </si>
  <si>
    <t xml:space="preserve">Raktinė (20-ies vietų) </t>
  </si>
  <si>
    <t xml:space="preserve">Raktinė (30-ies vietų) </t>
  </si>
  <si>
    <t xml:space="preserve">Raktinė (50-ies vietų) </t>
  </si>
  <si>
    <t xml:space="preserve">Raktinė (108-ių vietų) </t>
  </si>
  <si>
    <t>Vaistinėlė</t>
  </si>
  <si>
    <t>1.65</t>
  </si>
  <si>
    <t>Pasiūlymas metaliniams baldams įsigyti</t>
  </si>
  <si>
    <t>Eilės Nr.</t>
  </si>
  <si>
    <t>PVM tarifas, proc.</t>
  </si>
</sst>
</file>

<file path=xl/styles.xml><?xml version="1.0" encoding="utf-8"?>
<styleSheet xmlns="http://schemas.openxmlformats.org/spreadsheetml/2006/main">
  <numFmts count="1">
    <numFmt numFmtId="164" formatCode="0\ %"/>
  </numFmts>
  <fonts count="20">
    <font>
      <sz val="10"/>
      <name val="Arial"/>
      <charset val="186"/>
    </font>
    <font>
      <sz val="10"/>
      <name val="Arial"/>
      <family val="2"/>
      <charset val="186"/>
    </font>
    <font>
      <b/>
      <sz val="10"/>
      <color indexed="12"/>
      <name val="Times New Roman"/>
      <family val="1"/>
    </font>
    <font>
      <sz val="10"/>
      <name val="TimesLT"/>
      <charset val="186"/>
    </font>
    <font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1"/>
      <color indexed="17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indexed="36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name val="Times New Roman Baltic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u/>
      <sz val="10"/>
      <color theme="10"/>
      <name val="Arial"/>
      <family val="2"/>
      <charset val="186"/>
    </font>
    <font>
      <u/>
      <sz val="10"/>
      <color theme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4" fillId="2" borderId="0" xfId="0" applyFont="1" applyFill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vertical="center" wrapText="1"/>
    </xf>
    <xf numFmtId="0" fontId="8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wrapText="1"/>
    </xf>
    <xf numFmtId="0" fontId="4" fillId="0" borderId="1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vertical="center" wrapText="1"/>
    </xf>
    <xf numFmtId="2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textRotation="90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shrinkToFit="1"/>
    </xf>
    <xf numFmtId="2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4" fillId="2" borderId="1" xfId="0" applyFont="1" applyFill="1" applyBorder="1" applyAlignment="1">
      <alignment horizontal="center"/>
    </xf>
    <xf numFmtId="9" fontId="4" fillId="0" borderId="1" xfId="3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16" fillId="3" borderId="0" xfId="0" applyFont="1" applyFill="1" applyAlignment="1"/>
    <xf numFmtId="0" fontId="14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3" fillId="0" borderId="1" xfId="0" applyFont="1" applyBorder="1" applyAlignment="1">
      <alignment wrapText="1"/>
    </xf>
    <xf numFmtId="0" fontId="15" fillId="0" borderId="0" xfId="0" applyFont="1" applyAlignment="1"/>
    <xf numFmtId="4" fontId="4" fillId="0" borderId="1" xfId="0" applyNumberFormat="1" applyFont="1" applyFill="1" applyBorder="1" applyAlignment="1">
      <alignment horizontal="center" vertical="center" shrinkToFi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/>
    <xf numFmtId="4" fontId="5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7" fillId="0" borderId="1" xfId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Border="1" applyAlignment="1"/>
    <xf numFmtId="4" fontId="14" fillId="0" borderId="0" xfId="0" applyNumberFormat="1" applyFont="1" applyBorder="1" applyAlignment="1"/>
    <xf numFmtId="0" fontId="15" fillId="0" borderId="0" xfId="0" applyFont="1" applyBorder="1" applyAlignment="1"/>
  </cellXfs>
  <cellStyles count="6">
    <cellStyle name="Followed Hyperlink" xfId="5" builtinId="9" hidden="1"/>
    <cellStyle name="Hyperlink" xfId="4" builtinId="8" hidden="1"/>
    <cellStyle name="Normal" xfId="0" builtinId="0"/>
    <cellStyle name="Normal_SARASAS" xfId="1"/>
    <cellStyle name="Normal_Sheet1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2"/>
  <sheetViews>
    <sheetView tabSelected="1" zoomScale="125" zoomScaleNormal="125" zoomScalePageLayoutView="125" workbookViewId="0">
      <pane ySplit="34" topLeftCell="A92" activePane="bottomLeft" state="frozen"/>
      <selection pane="bottomLeft" activeCell="J103" sqref="J103"/>
    </sheetView>
  </sheetViews>
  <sheetFormatPr defaultColWidth="8.85546875" defaultRowHeight="15" outlineLevelRow="2"/>
  <cols>
    <col min="1" max="1" width="5" style="74" customWidth="1"/>
    <col min="2" max="2" width="13.42578125" style="5" customWidth="1"/>
    <col min="3" max="3" width="42.42578125" style="4" customWidth="1"/>
    <col min="4" max="4" width="5.28515625" style="5" customWidth="1"/>
    <col min="5" max="5" width="10.28515625" style="57" customWidth="1"/>
    <col min="6" max="6" width="6.85546875" style="7" customWidth="1"/>
    <col min="7" max="7" width="9.85546875" style="6" customWidth="1"/>
    <col min="8" max="16384" width="8.85546875" style="2"/>
  </cols>
  <sheetData>
    <row r="1" spans="1:7" s="1" customFormat="1">
      <c r="A1" s="79" t="s">
        <v>161</v>
      </c>
      <c r="B1" s="79"/>
      <c r="C1" s="79"/>
      <c r="D1" s="79"/>
      <c r="E1" s="79"/>
      <c r="F1" s="79"/>
      <c r="G1" s="79"/>
    </row>
    <row r="2" spans="1:7" s="1" customFormat="1">
      <c r="A2" s="69"/>
      <c r="B2" s="60"/>
      <c r="C2" s="59"/>
      <c r="D2" s="60"/>
      <c r="E2" s="61"/>
      <c r="F2" s="58"/>
      <c r="G2" s="62"/>
    </row>
    <row r="3" spans="1:7">
      <c r="A3" s="70"/>
      <c r="B3" s="64"/>
      <c r="C3" s="63"/>
      <c r="D3" s="64"/>
      <c r="E3" s="65"/>
      <c r="F3" s="66"/>
      <c r="G3" s="67"/>
    </row>
    <row r="4" spans="1:7" s="27" customFormat="1" ht="45">
      <c r="A4" s="25" t="s">
        <v>162</v>
      </c>
      <c r="B4" s="25" t="s">
        <v>0</v>
      </c>
      <c r="C4" s="25" t="s">
        <v>4</v>
      </c>
      <c r="D4" s="26" t="s">
        <v>5</v>
      </c>
      <c r="E4" s="28" t="s">
        <v>94</v>
      </c>
      <c r="F4" s="38" t="s">
        <v>163</v>
      </c>
      <c r="G4" s="39" t="s">
        <v>95</v>
      </c>
    </row>
    <row r="5" spans="1:7" s="3" customFormat="1" ht="42.75" hidden="1" customHeight="1" outlineLevel="2">
      <c r="A5" s="71">
        <v>1</v>
      </c>
      <c r="B5" s="24"/>
      <c r="C5" s="9" t="s">
        <v>19</v>
      </c>
      <c r="D5" s="10"/>
      <c r="E5" s="49"/>
      <c r="F5" s="11"/>
      <c r="G5" s="12"/>
    </row>
    <row r="6" spans="1:7" s="3" customFormat="1" ht="15" hidden="1" customHeight="1" outlineLevel="2">
      <c r="A6" s="72" t="s">
        <v>17</v>
      </c>
      <c r="B6" s="13" t="s">
        <v>21</v>
      </c>
      <c r="C6" s="14" t="s">
        <v>16</v>
      </c>
      <c r="D6" s="10" t="s">
        <v>1</v>
      </c>
      <c r="E6" s="49"/>
      <c r="F6" s="11"/>
      <c r="G6" s="12"/>
    </row>
    <row r="7" spans="1:7" s="3" customFormat="1" ht="15" hidden="1" customHeight="1" outlineLevel="2">
      <c r="A7" s="72" t="s">
        <v>18</v>
      </c>
      <c r="B7" s="13" t="s">
        <v>21</v>
      </c>
      <c r="C7" s="14" t="s">
        <v>15</v>
      </c>
      <c r="D7" s="10" t="s">
        <v>1</v>
      </c>
      <c r="E7" s="49"/>
      <c r="F7" s="11"/>
      <c r="G7" s="12"/>
    </row>
    <row r="8" spans="1:7" s="3" customFormat="1" ht="15" hidden="1" customHeight="1" outlineLevel="2">
      <c r="A8" s="73" t="s">
        <v>20</v>
      </c>
      <c r="B8" s="13"/>
      <c r="C8" s="14"/>
      <c r="D8" s="15" t="s">
        <v>1</v>
      </c>
      <c r="E8" s="49"/>
      <c r="F8" s="11"/>
      <c r="G8" s="12"/>
    </row>
    <row r="9" spans="1:7" s="3" customFormat="1" ht="45" hidden="1" customHeight="1" outlineLevel="2">
      <c r="A9" s="72">
        <v>2</v>
      </c>
      <c r="B9" s="13" t="s">
        <v>21</v>
      </c>
      <c r="C9" s="16" t="s">
        <v>8</v>
      </c>
      <c r="D9" s="10" t="s">
        <v>1</v>
      </c>
      <c r="E9" s="49"/>
      <c r="F9" s="17"/>
      <c r="G9" s="12"/>
    </row>
    <row r="10" spans="1:7" s="3" customFormat="1" ht="30" hidden="1" customHeight="1" outlineLevel="2">
      <c r="A10" s="72">
        <v>3</v>
      </c>
      <c r="B10" s="13" t="s">
        <v>21</v>
      </c>
      <c r="C10" s="18" t="s">
        <v>22</v>
      </c>
      <c r="D10" s="13" t="s">
        <v>1</v>
      </c>
      <c r="E10" s="49"/>
      <c r="F10" s="11"/>
      <c r="G10" s="12"/>
    </row>
    <row r="11" spans="1:7" s="3" customFormat="1" ht="30" hidden="1" customHeight="1" outlineLevel="2">
      <c r="A11" s="72">
        <v>4</v>
      </c>
      <c r="B11" s="13" t="s">
        <v>21</v>
      </c>
      <c r="C11" s="40" t="s">
        <v>32</v>
      </c>
      <c r="D11" s="37" t="s">
        <v>3</v>
      </c>
      <c r="E11" s="49"/>
      <c r="F11" s="11"/>
      <c r="G11" s="12"/>
    </row>
    <row r="12" spans="1:7" s="3" customFormat="1" ht="30" hidden="1" customHeight="1" outlineLevel="2">
      <c r="A12" s="72">
        <v>5</v>
      </c>
      <c r="B12" s="13" t="s">
        <v>21</v>
      </c>
      <c r="C12" s="19" t="s">
        <v>9</v>
      </c>
      <c r="D12" s="13" t="s">
        <v>3</v>
      </c>
      <c r="E12" s="49"/>
      <c r="F12" s="11"/>
      <c r="G12" s="12"/>
    </row>
    <row r="13" spans="1:7" s="3" customFormat="1" ht="45" hidden="1" customHeight="1" outlineLevel="2">
      <c r="A13" s="72">
        <v>6</v>
      </c>
      <c r="B13" s="13" t="s">
        <v>21</v>
      </c>
      <c r="C13" s="41" t="s">
        <v>31</v>
      </c>
      <c r="D13" s="24" t="s">
        <v>1</v>
      </c>
      <c r="E13" s="50"/>
      <c r="F13" s="11"/>
      <c r="G13" s="12"/>
    </row>
    <row r="14" spans="1:7" s="3" customFormat="1" ht="28.5" hidden="1" customHeight="1" outlineLevel="2">
      <c r="A14" s="71">
        <v>7</v>
      </c>
      <c r="B14" s="13"/>
      <c r="C14" s="21" t="s">
        <v>11</v>
      </c>
      <c r="D14" s="20"/>
      <c r="E14" s="49"/>
      <c r="F14" s="17"/>
      <c r="G14" s="12"/>
    </row>
    <row r="15" spans="1:7" s="3" customFormat="1" ht="15" hidden="1" customHeight="1" outlineLevel="2">
      <c r="A15" s="72" t="s">
        <v>38</v>
      </c>
      <c r="B15" s="13" t="s">
        <v>21</v>
      </c>
      <c r="C15" s="14" t="s">
        <v>12</v>
      </c>
      <c r="D15" s="20" t="s">
        <v>1</v>
      </c>
      <c r="E15" s="51"/>
      <c r="F15" s="17"/>
      <c r="G15" s="12"/>
    </row>
    <row r="16" spans="1:7" s="3" customFormat="1" ht="15" hidden="1" customHeight="1" outlineLevel="2">
      <c r="A16" s="72" t="s">
        <v>39</v>
      </c>
      <c r="B16" s="13" t="s">
        <v>21</v>
      </c>
      <c r="C16" s="14" t="s">
        <v>13</v>
      </c>
      <c r="D16" s="20" t="s">
        <v>1</v>
      </c>
      <c r="E16" s="51"/>
      <c r="F16" s="17"/>
      <c r="G16" s="12"/>
    </row>
    <row r="17" spans="1:7" s="3" customFormat="1" ht="15" hidden="1" customHeight="1" outlineLevel="2">
      <c r="A17" s="72" t="s">
        <v>40</v>
      </c>
      <c r="B17" s="13" t="s">
        <v>21</v>
      </c>
      <c r="C17" s="14" t="s">
        <v>14</v>
      </c>
      <c r="D17" s="20" t="s">
        <v>1</v>
      </c>
      <c r="E17" s="51"/>
      <c r="F17" s="17"/>
      <c r="G17" s="12"/>
    </row>
    <row r="18" spans="1:7" s="3" customFormat="1" ht="15" hidden="1" customHeight="1" outlineLevel="2">
      <c r="A18" s="73" t="s">
        <v>41</v>
      </c>
      <c r="B18" s="13"/>
      <c r="C18" s="14"/>
      <c r="D18" s="20"/>
      <c r="E18" s="52"/>
      <c r="F18" s="17"/>
      <c r="G18" s="12"/>
    </row>
    <row r="19" spans="1:7" s="3" customFormat="1" ht="15" hidden="1" customHeight="1" outlineLevel="2">
      <c r="A19" s="72">
        <v>8</v>
      </c>
      <c r="B19" s="13" t="s">
        <v>21</v>
      </c>
      <c r="C19" s="18" t="s">
        <v>46</v>
      </c>
      <c r="D19" s="13" t="s">
        <v>1</v>
      </c>
      <c r="E19" s="49"/>
      <c r="F19" s="11"/>
      <c r="G19" s="12"/>
    </row>
    <row r="20" spans="1:7" s="3" customFormat="1" ht="30" hidden="1" customHeight="1" outlineLevel="2">
      <c r="A20" s="72">
        <v>9</v>
      </c>
      <c r="B20" s="13" t="s">
        <v>21</v>
      </c>
      <c r="C20" s="18" t="s">
        <v>23</v>
      </c>
      <c r="D20" s="13" t="s">
        <v>1</v>
      </c>
      <c r="E20" s="49"/>
      <c r="F20" s="11"/>
      <c r="G20" s="12"/>
    </row>
    <row r="21" spans="1:7" s="3" customFormat="1" ht="15" hidden="1" customHeight="1" outlineLevel="2">
      <c r="A21" s="72">
        <v>10</v>
      </c>
      <c r="B21" s="13" t="s">
        <v>21</v>
      </c>
      <c r="C21" s="14" t="s">
        <v>10</v>
      </c>
      <c r="D21" s="20" t="s">
        <v>3</v>
      </c>
      <c r="E21" s="49"/>
      <c r="F21" s="17"/>
      <c r="G21" s="12"/>
    </row>
    <row r="22" spans="1:7" s="3" customFormat="1" ht="28.5" hidden="1" customHeight="1" outlineLevel="2">
      <c r="A22" s="71">
        <v>11</v>
      </c>
      <c r="B22" s="13"/>
      <c r="C22" s="31" t="s">
        <v>28</v>
      </c>
      <c r="D22" s="26"/>
      <c r="E22" s="28"/>
      <c r="F22" s="17"/>
      <c r="G22" s="12"/>
    </row>
    <row r="23" spans="1:7" s="3" customFormat="1" ht="15" hidden="1" customHeight="1" outlineLevel="2">
      <c r="A23" s="72" t="s">
        <v>42</v>
      </c>
      <c r="B23" s="30" t="s">
        <v>21</v>
      </c>
      <c r="C23" s="32" t="s">
        <v>15</v>
      </c>
      <c r="D23" s="29" t="s">
        <v>1</v>
      </c>
      <c r="E23" s="53"/>
      <c r="F23" s="17"/>
      <c r="G23" s="12"/>
    </row>
    <row r="24" spans="1:7" s="3" customFormat="1" ht="15" hidden="1" customHeight="1" outlineLevel="2">
      <c r="A24" s="72" t="s">
        <v>43</v>
      </c>
      <c r="B24" s="30" t="s">
        <v>21</v>
      </c>
      <c r="C24" s="32" t="s">
        <v>16</v>
      </c>
      <c r="D24" s="29" t="s">
        <v>1</v>
      </c>
      <c r="E24" s="53"/>
      <c r="F24" s="17"/>
      <c r="G24" s="12"/>
    </row>
    <row r="25" spans="1:7" s="3" customFormat="1" ht="15" hidden="1" customHeight="1" outlineLevel="2">
      <c r="A25" s="73" t="s">
        <v>44</v>
      </c>
      <c r="B25" s="13"/>
      <c r="C25" s="14"/>
      <c r="D25" s="20"/>
      <c r="E25" s="49"/>
      <c r="F25" s="17"/>
      <c r="G25" s="12"/>
    </row>
    <row r="26" spans="1:7" s="3" customFormat="1" ht="15" hidden="1" customHeight="1" outlineLevel="2">
      <c r="A26" s="71">
        <v>12</v>
      </c>
      <c r="B26" s="13"/>
      <c r="C26" s="21" t="s">
        <v>29</v>
      </c>
      <c r="D26" s="20"/>
      <c r="E26" s="49"/>
      <c r="F26" s="17"/>
      <c r="G26" s="12"/>
    </row>
    <row r="27" spans="1:7" s="3" customFormat="1" ht="15" hidden="1" customHeight="1" outlineLevel="2">
      <c r="A27" s="72" t="s">
        <v>33</v>
      </c>
      <c r="B27" s="13" t="s">
        <v>21</v>
      </c>
      <c r="C27" s="14" t="s">
        <v>24</v>
      </c>
      <c r="D27" s="10" t="s">
        <v>1</v>
      </c>
      <c r="E27" s="49"/>
      <c r="F27" s="11"/>
      <c r="G27" s="12"/>
    </row>
    <row r="28" spans="1:7" s="23" customFormat="1" ht="15" hidden="1" customHeight="1" outlineLevel="2">
      <c r="A28" s="72" t="s">
        <v>34</v>
      </c>
      <c r="B28" s="13" t="s">
        <v>21</v>
      </c>
      <c r="C28" s="14" t="s">
        <v>25</v>
      </c>
      <c r="D28" s="10" t="s">
        <v>1</v>
      </c>
      <c r="E28" s="49"/>
      <c r="F28" s="11"/>
      <c r="G28" s="22"/>
    </row>
    <row r="29" spans="1:7" s="23" customFormat="1" ht="15" hidden="1" customHeight="1" outlineLevel="2">
      <c r="A29" s="73" t="s">
        <v>45</v>
      </c>
      <c r="B29" s="13"/>
      <c r="C29" s="14"/>
      <c r="D29" s="10"/>
      <c r="E29" s="49"/>
      <c r="F29" s="11"/>
      <c r="G29" s="22"/>
    </row>
    <row r="30" spans="1:7" s="36" customFormat="1" ht="14.25" hidden="1" customHeight="1" outlineLevel="2">
      <c r="A30" s="71">
        <v>13</v>
      </c>
      <c r="B30" s="8"/>
      <c r="C30" s="21" t="s">
        <v>30</v>
      </c>
      <c r="D30" s="33"/>
      <c r="E30" s="54"/>
      <c r="F30" s="34"/>
      <c r="G30" s="35"/>
    </row>
    <row r="31" spans="1:7" s="3" customFormat="1" ht="15" hidden="1" customHeight="1" outlineLevel="2">
      <c r="A31" s="72" t="s">
        <v>35</v>
      </c>
      <c r="B31" s="13" t="s">
        <v>21</v>
      </c>
      <c r="C31" s="14" t="s">
        <v>26</v>
      </c>
      <c r="D31" s="10" t="s">
        <v>1</v>
      </c>
      <c r="E31" s="49"/>
      <c r="F31" s="11"/>
      <c r="G31" s="12"/>
    </row>
    <row r="32" spans="1:7" s="3" customFormat="1" ht="15" hidden="1" customHeight="1" outlineLevel="2">
      <c r="A32" s="72" t="s">
        <v>36</v>
      </c>
      <c r="B32" s="13" t="s">
        <v>21</v>
      </c>
      <c r="C32" s="14" t="s">
        <v>27</v>
      </c>
      <c r="D32" s="10" t="s">
        <v>1</v>
      </c>
      <c r="E32" s="49"/>
      <c r="F32" s="11"/>
      <c r="G32" s="12"/>
    </row>
    <row r="33" spans="1:7" s="3" customFormat="1" ht="15" hidden="1" customHeight="1" outlineLevel="2">
      <c r="A33" s="73" t="s">
        <v>37</v>
      </c>
      <c r="B33" s="13"/>
      <c r="C33" s="14"/>
      <c r="D33" s="10"/>
      <c r="E33" s="49"/>
      <c r="F33" s="11"/>
      <c r="G33" s="12"/>
    </row>
    <row r="34" spans="1:7" s="3" customFormat="1" ht="30" hidden="1" customHeight="1" outlineLevel="2">
      <c r="A34" s="72">
        <v>14</v>
      </c>
      <c r="B34" s="13" t="s">
        <v>21</v>
      </c>
      <c r="C34" s="14" t="s">
        <v>6</v>
      </c>
      <c r="D34" s="13" t="s">
        <v>2</v>
      </c>
      <c r="E34" s="49"/>
      <c r="F34" s="17"/>
      <c r="G34" s="12"/>
    </row>
    <row r="35" spans="1:7" collapsed="1">
      <c r="A35" s="46" t="s">
        <v>47</v>
      </c>
      <c r="B35" s="45" t="s">
        <v>96</v>
      </c>
      <c r="C35" s="47" t="s">
        <v>97</v>
      </c>
      <c r="D35" s="42" t="s">
        <v>51</v>
      </c>
      <c r="E35" s="55">
        <v>182.4</v>
      </c>
      <c r="F35" s="45">
        <v>21</v>
      </c>
      <c r="G35" s="46">
        <f>ROUND(E35*1.21,2)</f>
        <v>220.7</v>
      </c>
    </row>
    <row r="36" spans="1:7">
      <c r="A36" s="46" t="s">
        <v>48</v>
      </c>
      <c r="B36" s="68" t="s">
        <v>96</v>
      </c>
      <c r="C36" s="47" t="s">
        <v>98</v>
      </c>
      <c r="D36" s="42" t="s">
        <v>51</v>
      </c>
      <c r="E36" s="55">
        <v>243.6</v>
      </c>
      <c r="F36" s="45">
        <v>21</v>
      </c>
      <c r="G36" s="46">
        <f t="shared" ref="G36:G99" si="0">ROUND(E36*1.21,2)</f>
        <v>294.76</v>
      </c>
    </row>
    <row r="37" spans="1:7">
      <c r="A37" s="46" t="s">
        <v>49</v>
      </c>
      <c r="B37" s="68" t="s">
        <v>96</v>
      </c>
      <c r="C37" s="47" t="s">
        <v>98</v>
      </c>
      <c r="D37" s="42" t="s">
        <v>51</v>
      </c>
      <c r="E37" s="55">
        <v>258</v>
      </c>
      <c r="F37" s="45">
        <v>21</v>
      </c>
      <c r="G37" s="46">
        <f t="shared" si="0"/>
        <v>312.18</v>
      </c>
    </row>
    <row r="38" spans="1:7">
      <c r="A38" s="46" t="s">
        <v>50</v>
      </c>
      <c r="B38" s="68" t="s">
        <v>96</v>
      </c>
      <c r="C38" s="47" t="s">
        <v>98</v>
      </c>
      <c r="D38" s="42" t="s">
        <v>51</v>
      </c>
      <c r="E38" s="55">
        <v>276</v>
      </c>
      <c r="F38" s="45">
        <v>21</v>
      </c>
      <c r="G38" s="46">
        <f t="shared" si="0"/>
        <v>333.96</v>
      </c>
    </row>
    <row r="39" spans="1:7">
      <c r="A39" s="46" t="s">
        <v>52</v>
      </c>
      <c r="B39" s="68" t="s">
        <v>99</v>
      </c>
      <c r="C39" s="47" t="s">
        <v>100</v>
      </c>
      <c r="D39" s="42" t="s">
        <v>51</v>
      </c>
      <c r="E39" s="55">
        <v>224.4</v>
      </c>
      <c r="F39" s="45">
        <v>21</v>
      </c>
      <c r="G39" s="46">
        <f t="shared" si="0"/>
        <v>271.52</v>
      </c>
    </row>
    <row r="40" spans="1:7">
      <c r="A40" s="46" t="s">
        <v>53</v>
      </c>
      <c r="B40" s="45" t="s">
        <v>99</v>
      </c>
      <c r="C40" s="47" t="s">
        <v>101</v>
      </c>
      <c r="D40" s="42" t="s">
        <v>51</v>
      </c>
      <c r="E40" s="55">
        <v>194.4</v>
      </c>
      <c r="F40" s="45">
        <v>21</v>
      </c>
      <c r="G40" s="46">
        <f t="shared" si="0"/>
        <v>235.22</v>
      </c>
    </row>
    <row r="41" spans="1:7">
      <c r="A41" s="46" t="s">
        <v>54</v>
      </c>
      <c r="B41" s="45" t="s">
        <v>99</v>
      </c>
      <c r="C41" s="47" t="s">
        <v>101</v>
      </c>
      <c r="D41" s="42" t="s">
        <v>51</v>
      </c>
      <c r="E41" s="55">
        <v>214.79999999999998</v>
      </c>
      <c r="F41" s="45">
        <v>21</v>
      </c>
      <c r="G41" s="46">
        <f t="shared" si="0"/>
        <v>259.91000000000003</v>
      </c>
    </row>
    <row r="42" spans="1:7">
      <c r="A42" s="46" t="s">
        <v>55</v>
      </c>
      <c r="B42" s="68" t="s">
        <v>99</v>
      </c>
      <c r="C42" s="47" t="s">
        <v>101</v>
      </c>
      <c r="D42" s="42" t="s">
        <v>51</v>
      </c>
      <c r="E42" s="55">
        <v>250.79999999999998</v>
      </c>
      <c r="F42" s="45">
        <v>21</v>
      </c>
      <c r="G42" s="46">
        <f t="shared" si="0"/>
        <v>303.47000000000003</v>
      </c>
    </row>
    <row r="43" spans="1:7">
      <c r="A43" s="46" t="s">
        <v>56</v>
      </c>
      <c r="B43" s="68" t="s">
        <v>99</v>
      </c>
      <c r="C43" s="47" t="s">
        <v>102</v>
      </c>
      <c r="D43" s="42" t="s">
        <v>51</v>
      </c>
      <c r="E43" s="55">
        <v>81.599999999999994</v>
      </c>
      <c r="F43" s="45">
        <v>21</v>
      </c>
      <c r="G43" s="46">
        <f t="shared" si="0"/>
        <v>98.74</v>
      </c>
    </row>
    <row r="44" spans="1:7">
      <c r="A44" s="46" t="s">
        <v>57</v>
      </c>
      <c r="B44" s="68" t="s">
        <v>99</v>
      </c>
      <c r="C44" s="47" t="s">
        <v>102</v>
      </c>
      <c r="D44" s="42" t="s">
        <v>51</v>
      </c>
      <c r="E44" s="55">
        <v>96</v>
      </c>
      <c r="F44" s="45">
        <v>21</v>
      </c>
      <c r="G44" s="46">
        <f t="shared" si="0"/>
        <v>116.16</v>
      </c>
    </row>
    <row r="45" spans="1:7">
      <c r="A45" s="46" t="s">
        <v>58</v>
      </c>
      <c r="B45" s="68" t="s">
        <v>99</v>
      </c>
      <c r="C45" s="47" t="s">
        <v>102</v>
      </c>
      <c r="D45" s="42" t="s">
        <v>51</v>
      </c>
      <c r="E45" s="55">
        <v>105.6</v>
      </c>
      <c r="F45" s="45">
        <v>21</v>
      </c>
      <c r="G45" s="46">
        <f t="shared" si="0"/>
        <v>127.78</v>
      </c>
    </row>
    <row r="46" spans="1:7">
      <c r="A46" s="46" t="s">
        <v>59</v>
      </c>
      <c r="B46" s="68" t="s">
        <v>99</v>
      </c>
      <c r="C46" s="47" t="s">
        <v>101</v>
      </c>
      <c r="D46" s="42" t="s">
        <v>51</v>
      </c>
      <c r="E46" s="55">
        <v>261</v>
      </c>
      <c r="F46" s="45">
        <v>21</v>
      </c>
      <c r="G46" s="46">
        <f t="shared" si="0"/>
        <v>315.81</v>
      </c>
    </row>
    <row r="47" spans="1:7">
      <c r="A47" s="46" t="s">
        <v>60</v>
      </c>
      <c r="B47" s="68" t="s">
        <v>96</v>
      </c>
      <c r="C47" s="47" t="s">
        <v>103</v>
      </c>
      <c r="D47" s="42" t="s">
        <v>51</v>
      </c>
      <c r="E47" s="55">
        <v>60</v>
      </c>
      <c r="F47" s="45">
        <v>21</v>
      </c>
      <c r="G47" s="46">
        <f t="shared" si="0"/>
        <v>72.599999999999994</v>
      </c>
    </row>
    <row r="48" spans="1:7">
      <c r="A48" s="46" t="s">
        <v>61</v>
      </c>
      <c r="B48" s="68" t="s">
        <v>96</v>
      </c>
      <c r="C48" s="47" t="s">
        <v>104</v>
      </c>
      <c r="D48" s="42" t="s">
        <v>51</v>
      </c>
      <c r="E48" s="55">
        <v>69.300000000000011</v>
      </c>
      <c r="F48" s="45">
        <v>21</v>
      </c>
      <c r="G48" s="46">
        <f t="shared" si="0"/>
        <v>83.85</v>
      </c>
    </row>
    <row r="49" spans="1:7">
      <c r="A49" s="46" t="s">
        <v>62</v>
      </c>
      <c r="B49" s="68" t="s">
        <v>96</v>
      </c>
      <c r="C49" s="47" t="s">
        <v>104</v>
      </c>
      <c r="D49" s="42" t="s">
        <v>51</v>
      </c>
      <c r="E49" s="55">
        <v>96</v>
      </c>
      <c r="F49" s="45">
        <v>21</v>
      </c>
      <c r="G49" s="46">
        <f t="shared" si="0"/>
        <v>116.16</v>
      </c>
    </row>
    <row r="50" spans="1:7">
      <c r="A50" s="46" t="s">
        <v>63</v>
      </c>
      <c r="B50" s="68" t="s">
        <v>96</v>
      </c>
      <c r="C50" s="47" t="s">
        <v>104</v>
      </c>
      <c r="D50" s="42" t="s">
        <v>51</v>
      </c>
      <c r="E50" s="55">
        <v>132</v>
      </c>
      <c r="F50" s="45">
        <v>21</v>
      </c>
      <c r="G50" s="46">
        <f t="shared" si="0"/>
        <v>159.72</v>
      </c>
    </row>
    <row r="51" spans="1:7">
      <c r="A51" s="46" t="s">
        <v>64</v>
      </c>
      <c r="B51" s="68" t="s">
        <v>96</v>
      </c>
      <c r="C51" s="47" t="s">
        <v>104</v>
      </c>
      <c r="D51" s="42" t="s">
        <v>51</v>
      </c>
      <c r="E51" s="55">
        <v>124.5</v>
      </c>
      <c r="F51" s="45">
        <v>21</v>
      </c>
      <c r="G51" s="46">
        <f t="shared" si="0"/>
        <v>150.65</v>
      </c>
    </row>
    <row r="52" spans="1:7">
      <c r="A52" s="46" t="s">
        <v>65</v>
      </c>
      <c r="B52" s="68" t="s">
        <v>96</v>
      </c>
      <c r="C52" s="47" t="s">
        <v>104</v>
      </c>
      <c r="D52" s="42" t="s">
        <v>51</v>
      </c>
      <c r="E52" s="55">
        <v>210.10000000000002</v>
      </c>
      <c r="F52" s="45">
        <v>21</v>
      </c>
      <c r="G52" s="46">
        <f t="shared" si="0"/>
        <v>254.22</v>
      </c>
    </row>
    <row r="53" spans="1:7">
      <c r="A53" s="46" t="s">
        <v>66</v>
      </c>
      <c r="B53" s="68" t="s">
        <v>96</v>
      </c>
      <c r="C53" s="47" t="s">
        <v>105</v>
      </c>
      <c r="D53" s="42" t="s">
        <v>51</v>
      </c>
      <c r="E53" s="55">
        <v>51</v>
      </c>
      <c r="F53" s="45">
        <v>21</v>
      </c>
      <c r="G53" s="46">
        <f t="shared" si="0"/>
        <v>61.71</v>
      </c>
    </row>
    <row r="54" spans="1:7">
      <c r="A54" s="46" t="s">
        <v>67</v>
      </c>
      <c r="B54" s="68" t="s">
        <v>96</v>
      </c>
      <c r="C54" s="47" t="s">
        <v>106</v>
      </c>
      <c r="D54" s="42" t="s">
        <v>51</v>
      </c>
      <c r="E54" s="55">
        <v>70.400000000000006</v>
      </c>
      <c r="F54" s="45">
        <v>21</v>
      </c>
      <c r="G54" s="46">
        <f t="shared" si="0"/>
        <v>85.18</v>
      </c>
    </row>
    <row r="55" spans="1:7">
      <c r="A55" s="46" t="s">
        <v>68</v>
      </c>
      <c r="B55" s="68" t="s">
        <v>96</v>
      </c>
      <c r="C55" s="47" t="s">
        <v>105</v>
      </c>
      <c r="D55" s="42" t="s">
        <v>51</v>
      </c>
      <c r="E55" s="55">
        <v>87</v>
      </c>
      <c r="F55" s="45">
        <v>21</v>
      </c>
      <c r="G55" s="46">
        <f t="shared" si="0"/>
        <v>105.27</v>
      </c>
    </row>
    <row r="56" spans="1:7">
      <c r="A56" s="46" t="s">
        <v>69</v>
      </c>
      <c r="B56" s="68" t="s">
        <v>96</v>
      </c>
      <c r="C56" s="47" t="s">
        <v>105</v>
      </c>
      <c r="D56" s="42" t="s">
        <v>51</v>
      </c>
      <c r="E56" s="55">
        <v>109.5</v>
      </c>
      <c r="F56" s="45">
        <v>21</v>
      </c>
      <c r="G56" s="46">
        <f t="shared" si="0"/>
        <v>132.5</v>
      </c>
    </row>
    <row r="57" spans="1:7">
      <c r="A57" s="46" t="s">
        <v>70</v>
      </c>
      <c r="B57" s="68" t="s">
        <v>96</v>
      </c>
      <c r="C57" s="47" t="s">
        <v>105</v>
      </c>
      <c r="D57" s="42" t="s">
        <v>51</v>
      </c>
      <c r="E57" s="55">
        <v>126</v>
      </c>
      <c r="F57" s="45">
        <v>21</v>
      </c>
      <c r="G57" s="46">
        <f t="shared" si="0"/>
        <v>152.46</v>
      </c>
    </row>
    <row r="58" spans="1:7">
      <c r="A58" s="46" t="s">
        <v>71</v>
      </c>
      <c r="B58" s="68" t="s">
        <v>96</v>
      </c>
      <c r="C58" s="47" t="s">
        <v>105</v>
      </c>
      <c r="D58" s="42" t="s">
        <v>51</v>
      </c>
      <c r="E58" s="55">
        <v>91.5</v>
      </c>
      <c r="F58" s="45">
        <v>21</v>
      </c>
      <c r="G58" s="46">
        <f t="shared" si="0"/>
        <v>110.72</v>
      </c>
    </row>
    <row r="59" spans="1:7">
      <c r="A59" s="46" t="s">
        <v>72</v>
      </c>
      <c r="B59" s="68" t="s">
        <v>96</v>
      </c>
      <c r="C59" s="47" t="s">
        <v>107</v>
      </c>
      <c r="D59" s="42" t="s">
        <v>51</v>
      </c>
      <c r="E59" s="55">
        <v>210</v>
      </c>
      <c r="F59" s="45">
        <v>21</v>
      </c>
      <c r="G59" s="46">
        <f t="shared" si="0"/>
        <v>254.1</v>
      </c>
    </row>
    <row r="60" spans="1:7">
      <c r="A60" s="46" t="s">
        <v>73</v>
      </c>
      <c r="B60" s="68" t="s">
        <v>96</v>
      </c>
      <c r="C60" s="47" t="s">
        <v>107</v>
      </c>
      <c r="D60" s="42" t="s">
        <v>51</v>
      </c>
      <c r="E60" s="55">
        <v>225</v>
      </c>
      <c r="F60" s="45">
        <v>21</v>
      </c>
      <c r="G60" s="46">
        <f t="shared" si="0"/>
        <v>272.25</v>
      </c>
    </row>
    <row r="61" spans="1:7">
      <c r="A61" s="46" t="s">
        <v>74</v>
      </c>
      <c r="B61" s="68" t="s">
        <v>96</v>
      </c>
      <c r="C61" s="47" t="s">
        <v>107</v>
      </c>
      <c r="D61" s="42" t="s">
        <v>51</v>
      </c>
      <c r="E61" s="55">
        <v>264</v>
      </c>
      <c r="F61" s="45">
        <v>21</v>
      </c>
      <c r="G61" s="46">
        <f t="shared" si="0"/>
        <v>319.44</v>
      </c>
    </row>
    <row r="62" spans="1:7">
      <c r="A62" s="46" t="s">
        <v>75</v>
      </c>
      <c r="B62" s="68" t="s">
        <v>96</v>
      </c>
      <c r="C62" s="47" t="s">
        <v>107</v>
      </c>
      <c r="D62" s="42" t="s">
        <v>51</v>
      </c>
      <c r="E62" s="55">
        <v>325.2</v>
      </c>
      <c r="F62" s="45">
        <v>21</v>
      </c>
      <c r="G62" s="46">
        <f t="shared" si="0"/>
        <v>393.49</v>
      </c>
    </row>
    <row r="63" spans="1:7">
      <c r="A63" s="46" t="s">
        <v>76</v>
      </c>
      <c r="B63" s="68" t="s">
        <v>96</v>
      </c>
      <c r="C63" s="47" t="s">
        <v>108</v>
      </c>
      <c r="D63" s="42" t="s">
        <v>51</v>
      </c>
      <c r="E63" s="55">
        <v>37.5</v>
      </c>
      <c r="F63" s="45">
        <v>21</v>
      </c>
      <c r="G63" s="46">
        <f t="shared" si="0"/>
        <v>45.38</v>
      </c>
    </row>
    <row r="64" spans="1:7">
      <c r="A64" s="46" t="s">
        <v>77</v>
      </c>
      <c r="B64" s="68" t="s">
        <v>96</v>
      </c>
      <c r="C64" s="47" t="s">
        <v>109</v>
      </c>
      <c r="D64" s="42" t="s">
        <v>51</v>
      </c>
      <c r="E64" s="55">
        <v>93</v>
      </c>
      <c r="F64" s="45">
        <v>21</v>
      </c>
      <c r="G64" s="46">
        <f t="shared" si="0"/>
        <v>112.53</v>
      </c>
    </row>
    <row r="65" spans="1:8">
      <c r="A65" s="46" t="s">
        <v>78</v>
      </c>
      <c r="B65" s="68" t="s">
        <v>96</v>
      </c>
      <c r="C65" s="47" t="s">
        <v>110</v>
      </c>
      <c r="D65" s="42" t="s">
        <v>51</v>
      </c>
      <c r="E65" s="55">
        <v>105</v>
      </c>
      <c r="F65" s="45">
        <v>21</v>
      </c>
      <c r="G65" s="46">
        <f t="shared" si="0"/>
        <v>127.05</v>
      </c>
    </row>
    <row r="66" spans="1:8">
      <c r="A66" s="46" t="s">
        <v>79</v>
      </c>
      <c r="B66" s="68" t="s">
        <v>96</v>
      </c>
      <c r="C66" s="47" t="s">
        <v>111</v>
      </c>
      <c r="D66" s="42" t="s">
        <v>51</v>
      </c>
      <c r="E66" s="55">
        <v>96</v>
      </c>
      <c r="F66" s="45">
        <v>21</v>
      </c>
      <c r="G66" s="46">
        <f t="shared" si="0"/>
        <v>116.16</v>
      </c>
    </row>
    <row r="67" spans="1:8">
      <c r="A67" s="46" t="s">
        <v>80</v>
      </c>
      <c r="B67" s="68" t="s">
        <v>96</v>
      </c>
      <c r="C67" s="47" t="s">
        <v>112</v>
      </c>
      <c r="D67" s="42" t="s">
        <v>51</v>
      </c>
      <c r="E67" s="55">
        <v>100</v>
      </c>
      <c r="F67" s="45">
        <v>21</v>
      </c>
      <c r="G67" s="75">
        <f t="shared" si="0"/>
        <v>121</v>
      </c>
    </row>
    <row r="68" spans="1:8" ht="30">
      <c r="A68" s="46" t="s">
        <v>81</v>
      </c>
      <c r="B68" s="68" t="s">
        <v>96</v>
      </c>
      <c r="C68" s="47" t="s">
        <v>113</v>
      </c>
      <c r="D68" s="42" t="s">
        <v>51</v>
      </c>
      <c r="E68" s="55">
        <v>413</v>
      </c>
      <c r="F68" s="45">
        <v>21</v>
      </c>
      <c r="G68" s="46">
        <f t="shared" si="0"/>
        <v>499.73</v>
      </c>
    </row>
    <row r="69" spans="1:8">
      <c r="A69" s="46" t="s">
        <v>82</v>
      </c>
      <c r="B69" s="68" t="s">
        <v>96</v>
      </c>
      <c r="C69" s="47" t="s">
        <v>114</v>
      </c>
      <c r="D69" s="42" t="s">
        <v>51</v>
      </c>
      <c r="E69" s="55">
        <v>232</v>
      </c>
      <c r="F69" s="45">
        <v>21</v>
      </c>
      <c r="G69" s="46">
        <f t="shared" si="0"/>
        <v>280.72000000000003</v>
      </c>
    </row>
    <row r="70" spans="1:8">
      <c r="A70" s="46" t="s">
        <v>83</v>
      </c>
      <c r="B70" s="68" t="s">
        <v>96</v>
      </c>
      <c r="C70" s="47" t="s">
        <v>115</v>
      </c>
      <c r="D70" s="42" t="s">
        <v>51</v>
      </c>
      <c r="E70" s="55">
        <v>169.4</v>
      </c>
      <c r="F70" s="45">
        <v>21</v>
      </c>
      <c r="G70" s="46">
        <f t="shared" si="0"/>
        <v>204.97</v>
      </c>
    </row>
    <row r="71" spans="1:8">
      <c r="A71" s="46" t="s">
        <v>84</v>
      </c>
      <c r="B71" s="68" t="s">
        <v>96</v>
      </c>
      <c r="C71" s="47" t="s">
        <v>116</v>
      </c>
      <c r="D71" s="42" t="s">
        <v>51</v>
      </c>
      <c r="E71" s="55">
        <v>374.00000000000006</v>
      </c>
      <c r="F71" s="45">
        <v>21</v>
      </c>
      <c r="G71" s="46">
        <f t="shared" si="0"/>
        <v>452.54</v>
      </c>
    </row>
    <row r="72" spans="1:8">
      <c r="A72" s="46" t="s">
        <v>85</v>
      </c>
      <c r="B72" s="68" t="s">
        <v>117</v>
      </c>
      <c r="C72" s="47" t="s">
        <v>118</v>
      </c>
      <c r="D72" s="42" t="s">
        <v>51</v>
      </c>
      <c r="E72" s="55">
        <v>372</v>
      </c>
      <c r="F72" s="45">
        <v>21</v>
      </c>
      <c r="G72" s="46">
        <f t="shared" si="0"/>
        <v>450.12</v>
      </c>
      <c r="H72" s="43"/>
    </row>
    <row r="73" spans="1:8">
      <c r="A73" s="46" t="s">
        <v>86</v>
      </c>
      <c r="B73" s="68" t="s">
        <v>117</v>
      </c>
      <c r="C73" s="47" t="s">
        <v>118</v>
      </c>
      <c r="D73" s="42" t="s">
        <v>51</v>
      </c>
      <c r="E73" s="55">
        <v>437</v>
      </c>
      <c r="F73" s="45">
        <v>21</v>
      </c>
      <c r="G73" s="46">
        <f t="shared" si="0"/>
        <v>528.77</v>
      </c>
      <c r="H73" s="43"/>
    </row>
    <row r="74" spans="1:8">
      <c r="A74" s="46" t="s">
        <v>87</v>
      </c>
      <c r="B74" s="68" t="s">
        <v>117</v>
      </c>
      <c r="C74" s="47" t="s">
        <v>119</v>
      </c>
      <c r="D74" s="42" t="s">
        <v>51</v>
      </c>
      <c r="E74" s="55">
        <v>57</v>
      </c>
      <c r="F74" s="45">
        <v>21</v>
      </c>
      <c r="G74" s="46">
        <f t="shared" si="0"/>
        <v>68.97</v>
      </c>
    </row>
    <row r="75" spans="1:8">
      <c r="A75" s="46" t="s">
        <v>88</v>
      </c>
      <c r="B75" s="68" t="s">
        <v>117</v>
      </c>
      <c r="C75" s="47" t="s">
        <v>119</v>
      </c>
      <c r="D75" s="42" t="s">
        <v>51</v>
      </c>
      <c r="E75" s="55">
        <v>71.399999999999991</v>
      </c>
      <c r="F75" s="45">
        <v>21</v>
      </c>
      <c r="G75" s="46">
        <f t="shared" si="0"/>
        <v>86.39</v>
      </c>
    </row>
    <row r="76" spans="1:8">
      <c r="A76" s="46" t="s">
        <v>89</v>
      </c>
      <c r="B76" s="68" t="s">
        <v>117</v>
      </c>
      <c r="C76" s="47" t="s">
        <v>119</v>
      </c>
      <c r="D76" s="42" t="s">
        <v>51</v>
      </c>
      <c r="E76" s="55">
        <v>79.899999999999991</v>
      </c>
      <c r="F76" s="45">
        <v>21</v>
      </c>
      <c r="G76" s="46">
        <f t="shared" si="0"/>
        <v>96.68</v>
      </c>
    </row>
    <row r="77" spans="1:8">
      <c r="A77" s="46" t="s">
        <v>90</v>
      </c>
      <c r="B77" s="68" t="s">
        <v>117</v>
      </c>
      <c r="C77" s="47" t="s">
        <v>119</v>
      </c>
      <c r="D77" s="42" t="s">
        <v>51</v>
      </c>
      <c r="E77" s="55">
        <v>92.800000000000011</v>
      </c>
      <c r="F77" s="45">
        <v>21</v>
      </c>
      <c r="G77" s="46">
        <f t="shared" si="0"/>
        <v>112.29</v>
      </c>
    </row>
    <row r="78" spans="1:8">
      <c r="A78" s="46" t="s">
        <v>91</v>
      </c>
      <c r="B78" s="68" t="s">
        <v>117</v>
      </c>
      <c r="C78" s="47" t="s">
        <v>119</v>
      </c>
      <c r="D78" s="42" t="s">
        <v>51</v>
      </c>
      <c r="E78" s="55">
        <v>115.6</v>
      </c>
      <c r="F78" s="45">
        <v>21</v>
      </c>
      <c r="G78" s="46">
        <f t="shared" si="0"/>
        <v>139.88</v>
      </c>
    </row>
    <row r="79" spans="1:8">
      <c r="A79" s="46" t="s">
        <v>92</v>
      </c>
      <c r="B79" s="68" t="s">
        <v>117</v>
      </c>
      <c r="C79" s="47" t="s">
        <v>119</v>
      </c>
      <c r="D79" s="42" t="s">
        <v>51</v>
      </c>
      <c r="E79" s="55">
        <v>129.19999999999999</v>
      </c>
      <c r="F79" s="45">
        <v>21</v>
      </c>
      <c r="G79" s="46">
        <f t="shared" si="0"/>
        <v>156.33000000000001</v>
      </c>
    </row>
    <row r="80" spans="1:8">
      <c r="A80" s="46" t="s">
        <v>93</v>
      </c>
      <c r="B80" s="45" t="s">
        <v>120</v>
      </c>
      <c r="C80" s="47" t="s">
        <v>121</v>
      </c>
      <c r="D80" s="42" t="s">
        <v>51</v>
      </c>
      <c r="E80" s="55">
        <v>9.9</v>
      </c>
      <c r="F80" s="45">
        <v>21</v>
      </c>
      <c r="G80" s="46">
        <f t="shared" si="0"/>
        <v>11.98</v>
      </c>
    </row>
    <row r="81" spans="1:7">
      <c r="A81" s="46" t="s">
        <v>122</v>
      </c>
      <c r="B81" s="68" t="s">
        <v>140</v>
      </c>
      <c r="C81" s="47" t="s">
        <v>141</v>
      </c>
      <c r="D81" s="42" t="s">
        <v>51</v>
      </c>
      <c r="E81" s="55">
        <v>240</v>
      </c>
      <c r="F81" s="45">
        <v>21</v>
      </c>
      <c r="G81" s="46">
        <f t="shared" si="0"/>
        <v>290.39999999999998</v>
      </c>
    </row>
    <row r="82" spans="1:7">
      <c r="A82" s="46" t="s">
        <v>123</v>
      </c>
      <c r="B82" s="68" t="s">
        <v>140</v>
      </c>
      <c r="C82" s="47" t="s">
        <v>141</v>
      </c>
      <c r="D82" s="42" t="s">
        <v>51</v>
      </c>
      <c r="E82" s="55">
        <v>342</v>
      </c>
      <c r="F82" s="45">
        <v>21</v>
      </c>
      <c r="G82" s="46">
        <f t="shared" si="0"/>
        <v>413.82</v>
      </c>
    </row>
    <row r="83" spans="1:7">
      <c r="A83" s="46" t="s">
        <v>124</v>
      </c>
      <c r="B83" s="45" t="s">
        <v>140</v>
      </c>
      <c r="C83" s="47" t="s">
        <v>142</v>
      </c>
      <c r="D83" s="42" t="s">
        <v>51</v>
      </c>
      <c r="E83" s="55">
        <v>566</v>
      </c>
      <c r="F83" s="45">
        <v>21</v>
      </c>
      <c r="G83" s="46">
        <f t="shared" si="0"/>
        <v>684.86</v>
      </c>
    </row>
    <row r="84" spans="1:7">
      <c r="A84" s="46" t="s">
        <v>125</v>
      </c>
      <c r="B84" s="68" t="s">
        <v>140</v>
      </c>
      <c r="C84" s="47" t="s">
        <v>143</v>
      </c>
      <c r="D84" s="42" t="s">
        <v>51</v>
      </c>
      <c r="E84" s="55">
        <v>293.70000000000005</v>
      </c>
      <c r="F84" s="45">
        <v>21</v>
      </c>
      <c r="G84" s="46">
        <f t="shared" si="0"/>
        <v>355.38</v>
      </c>
    </row>
    <row r="85" spans="1:7">
      <c r="A85" s="46" t="s">
        <v>126</v>
      </c>
      <c r="B85" s="68" t="s">
        <v>140</v>
      </c>
      <c r="C85" s="47" t="s">
        <v>143</v>
      </c>
      <c r="D85" s="42" t="s">
        <v>51</v>
      </c>
      <c r="E85" s="55">
        <v>159.5</v>
      </c>
      <c r="F85" s="45">
        <v>21</v>
      </c>
      <c r="G85" s="46">
        <f t="shared" si="0"/>
        <v>193</v>
      </c>
    </row>
    <row r="86" spans="1:7">
      <c r="A86" s="46" t="s">
        <v>127</v>
      </c>
      <c r="B86" s="68" t="s">
        <v>140</v>
      </c>
      <c r="C86" s="47" t="s">
        <v>144</v>
      </c>
      <c r="D86" s="42" t="s">
        <v>51</v>
      </c>
      <c r="E86" s="55">
        <v>135.30000000000001</v>
      </c>
      <c r="F86" s="45">
        <v>21</v>
      </c>
      <c r="G86" s="46">
        <f t="shared" si="0"/>
        <v>163.71</v>
      </c>
    </row>
    <row r="87" spans="1:7">
      <c r="A87" s="46" t="s">
        <v>128</v>
      </c>
      <c r="B87" s="68" t="s">
        <v>140</v>
      </c>
      <c r="C87" s="47" t="s">
        <v>145</v>
      </c>
      <c r="D87" s="42" t="s">
        <v>51</v>
      </c>
      <c r="E87" s="55">
        <v>152</v>
      </c>
      <c r="F87" s="45">
        <v>21</v>
      </c>
      <c r="G87" s="46">
        <f t="shared" si="0"/>
        <v>183.92</v>
      </c>
    </row>
    <row r="88" spans="1:7">
      <c r="A88" s="46" t="s">
        <v>129</v>
      </c>
      <c r="B88" s="68" t="s">
        <v>140</v>
      </c>
      <c r="C88" s="47" t="s">
        <v>145</v>
      </c>
      <c r="D88" s="42" t="s">
        <v>51</v>
      </c>
      <c r="E88" s="55">
        <v>98</v>
      </c>
      <c r="F88" s="45">
        <v>21</v>
      </c>
      <c r="G88" s="46">
        <f t="shared" si="0"/>
        <v>118.58</v>
      </c>
    </row>
    <row r="89" spans="1:7">
      <c r="A89" s="46" t="s">
        <v>130</v>
      </c>
      <c r="B89" s="68" t="s">
        <v>140</v>
      </c>
      <c r="C89" s="47" t="s">
        <v>146</v>
      </c>
      <c r="D89" s="42" t="s">
        <v>51</v>
      </c>
      <c r="E89" s="55">
        <v>149.60000000000002</v>
      </c>
      <c r="F89" s="45">
        <v>21</v>
      </c>
      <c r="G89" s="46">
        <f t="shared" si="0"/>
        <v>181.02</v>
      </c>
    </row>
    <row r="90" spans="1:7">
      <c r="A90" s="46" t="s">
        <v>131</v>
      </c>
      <c r="B90" s="68" t="s">
        <v>147</v>
      </c>
      <c r="C90" s="47" t="s">
        <v>148</v>
      </c>
      <c r="D90" s="42" t="s">
        <v>51</v>
      </c>
      <c r="E90" s="55">
        <v>88</v>
      </c>
      <c r="F90" s="45">
        <v>21</v>
      </c>
      <c r="G90" s="46">
        <f t="shared" si="0"/>
        <v>106.48</v>
      </c>
    </row>
    <row r="91" spans="1:7" ht="30">
      <c r="A91" s="46" t="s">
        <v>132</v>
      </c>
      <c r="B91" s="68" t="s">
        <v>149</v>
      </c>
      <c r="C91" s="47" t="s">
        <v>150</v>
      </c>
      <c r="D91" s="42" t="s">
        <v>51</v>
      </c>
      <c r="E91" s="55">
        <v>126.50000000000001</v>
      </c>
      <c r="F91" s="45">
        <v>21</v>
      </c>
      <c r="G91" s="46">
        <f t="shared" si="0"/>
        <v>153.07</v>
      </c>
    </row>
    <row r="92" spans="1:7">
      <c r="A92" s="46" t="s">
        <v>133</v>
      </c>
      <c r="B92" s="68" t="s">
        <v>149</v>
      </c>
      <c r="C92" s="47" t="s">
        <v>151</v>
      </c>
      <c r="D92" s="42" t="s">
        <v>51</v>
      </c>
      <c r="E92" s="55"/>
      <c r="F92" s="45"/>
      <c r="G92" s="46"/>
    </row>
    <row r="93" spans="1:7">
      <c r="A93" s="46" t="s">
        <v>134</v>
      </c>
      <c r="B93" s="68" t="s">
        <v>149</v>
      </c>
      <c r="C93" s="47" t="s">
        <v>152</v>
      </c>
      <c r="D93" s="42" t="s">
        <v>51</v>
      </c>
      <c r="E93" s="55"/>
      <c r="F93" s="45"/>
      <c r="G93" s="46"/>
    </row>
    <row r="94" spans="1:7">
      <c r="A94" s="46" t="s">
        <v>135</v>
      </c>
      <c r="B94" s="68" t="s">
        <v>149</v>
      </c>
      <c r="C94" s="47" t="s">
        <v>153</v>
      </c>
      <c r="D94" s="42" t="s">
        <v>51</v>
      </c>
      <c r="E94" s="55"/>
      <c r="F94" s="45"/>
      <c r="G94" s="46"/>
    </row>
    <row r="95" spans="1:7">
      <c r="A95" s="46" t="s">
        <v>136</v>
      </c>
      <c r="B95" s="68" t="s">
        <v>154</v>
      </c>
      <c r="C95" s="47" t="s">
        <v>155</v>
      </c>
      <c r="D95" s="42" t="s">
        <v>51</v>
      </c>
      <c r="E95" s="55"/>
      <c r="F95" s="45"/>
      <c r="G95" s="46"/>
    </row>
    <row r="96" spans="1:7">
      <c r="A96" s="46" t="s">
        <v>137</v>
      </c>
      <c r="B96" s="68" t="s">
        <v>154</v>
      </c>
      <c r="C96" s="47" t="s">
        <v>156</v>
      </c>
      <c r="D96" s="42" t="s">
        <v>51</v>
      </c>
      <c r="E96" s="55"/>
      <c r="F96" s="45"/>
      <c r="G96" s="46"/>
    </row>
    <row r="97" spans="1:10">
      <c r="A97" s="46" t="s">
        <v>138</v>
      </c>
      <c r="B97" s="68" t="s">
        <v>154</v>
      </c>
      <c r="C97" s="47" t="s">
        <v>157</v>
      </c>
      <c r="D97" s="42" t="s">
        <v>51</v>
      </c>
      <c r="E97" s="55"/>
      <c r="F97" s="45"/>
      <c r="G97" s="46"/>
    </row>
    <row r="98" spans="1:10">
      <c r="A98" s="46" t="s">
        <v>139</v>
      </c>
      <c r="B98" s="68" t="s">
        <v>154</v>
      </c>
      <c r="C98" s="47" t="s">
        <v>158</v>
      </c>
      <c r="D98" s="42" t="s">
        <v>51</v>
      </c>
      <c r="E98" s="55"/>
      <c r="F98" s="45"/>
      <c r="G98" s="46"/>
    </row>
    <row r="99" spans="1:10">
      <c r="A99" s="46" t="s">
        <v>160</v>
      </c>
      <c r="B99" s="68" t="s">
        <v>154</v>
      </c>
      <c r="C99" s="47" t="s">
        <v>159</v>
      </c>
      <c r="D99" s="42" t="s">
        <v>51</v>
      </c>
      <c r="E99" s="55"/>
      <c r="F99" s="45"/>
      <c r="G99" s="46"/>
      <c r="I99" s="80"/>
      <c r="J99" s="80"/>
    </row>
    <row r="100" spans="1:10" s="48" customFormat="1" ht="14.25" collapsed="1">
      <c r="A100" s="76" t="s">
        <v>7</v>
      </c>
      <c r="B100" s="77"/>
      <c r="C100" s="78"/>
      <c r="D100" s="44"/>
      <c r="E100" s="56"/>
      <c r="F100" s="56"/>
      <c r="G100" s="48">
        <v>13078.68</v>
      </c>
      <c r="I100" s="81"/>
      <c r="J100" s="82"/>
    </row>
    <row r="101" spans="1:10">
      <c r="I101" s="80"/>
      <c r="J101" s="80"/>
    </row>
    <row r="102" spans="1:10">
      <c r="E102" s="81"/>
      <c r="F102" s="81"/>
      <c r="G102" s="81"/>
      <c r="I102" s="81"/>
      <c r="J102" s="80"/>
    </row>
  </sheetData>
  <autoFilter ref="A4:G34"/>
  <mergeCells count="2">
    <mergeCell ref="A100:C100"/>
    <mergeCell ref="A1:G1"/>
  </mergeCells>
  <phoneticPr fontId="0" type="noConversion"/>
  <pageMargins left="0.49803149600000002" right="0.35433070866141703" top="0.34055118099999998" bottom="0.34055118099999998" header="0.511811023622047" footer="0.511811023622047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sarasas</vt:lpstr>
      <vt:lpstr>sarasas!Print_Titles</vt:lpstr>
    </vt:vector>
  </TitlesOfParts>
  <Company>KMUK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</cp:lastModifiedBy>
  <cp:lastPrinted>2018-06-05T09:16:14Z</cp:lastPrinted>
  <dcterms:created xsi:type="dcterms:W3CDTF">2007-10-02T12:19:57Z</dcterms:created>
  <dcterms:modified xsi:type="dcterms:W3CDTF">2018-10-07T22:20:11Z</dcterms:modified>
</cp:coreProperties>
</file>