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88_25 Septeka 30\"/>
    </mc:Choice>
  </mc:AlternateContent>
  <xr:revisionPtr revIDLastSave="0" documentId="13_ncr:1_{E5F53820-2818-4888-A4DC-D8017EB3D17C}"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dalys'!$J$12:$IV$14</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H14" i="1" s="1"/>
</calcChain>
</file>

<file path=xl/sharedStrings.xml><?xml version="1.0" encoding="utf-8"?>
<sst xmlns="http://schemas.openxmlformats.org/spreadsheetml/2006/main" count="24" uniqueCount="24">
  <si>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</si>
  <si>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</si>
  <si>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</si>
  <si>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</si>
  <si>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</si>
  <si>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</si>
  <si>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</si>
  <si>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</si>
  <si>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</si>
  <si>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</si>
  <si>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</si>
  <si>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</si>
  <si>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</si>
  <si>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</si>
  <si>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</si>
  <si>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</si>
  <si>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</si>
  <si>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</si>
  <si>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</si>
  <si>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</si>
  <si>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PLASTIKINIAI MEDICININIAI GAMINIAI II</t>
  </si>
  <si>
    <t>Maksimali perkančiajai organizacijai priimtina pirkimo dalies kaina Eur įskaitant visus mokesčius. Pasiūlymas, kuriame nurodyta kaina yra didesnė, bus atmestas kaip neatitinkantis pirkimo dokumentuose nustatytų reikalavimų.</t>
  </si>
  <si>
    <t>LeMaitre, Vokietija.</t>
  </si>
  <si>
    <t>2012-10.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</si>
</sst>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3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1" fillId="0" borderId="1" xfId="0" applyNumberFormat="1" applyFont="1" applyBorder="1" applyAlignment="1">
      <alignment horizontal="left" vertical="center" wrapText="1"/>
    </xf>
    <xf numFmtId="0" fontId="14" fillId="0" borderId="1" xfId="0" applyFont="1" applyBorder="1" applyAlignment="1">
      <alignment horizontal="center" vertical="center"/>
    </xf>
    <xf numFmtId="0" fontId="16" fillId="0" borderId="0" xfId="0" applyFont="1" applyAlignment="1">
      <alignment horizontal="left"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top"/>
    </xf>
    <xf numFmtId="49" fontId="1" fillId="0" borderId="2" xfId="0" applyNumberFormat="1" applyFont="1" applyBorder="1" applyAlignment="1">
      <alignment horizontal="center" vertical="top" wrapText="1"/>
    </xf>
    <xf numFmtId="0" fontId="3" fillId="0" borderId="3" xfId="0" applyFont="1" applyBorder="1" applyAlignment="1">
      <alignment horizontal="center" vertical="center"/>
    </xf>
    <xf numFmtId="0" fontId="15" fillId="0" borderId="3" xfId="0" applyFont="1" applyBorder="1" applyAlignment="1">
      <alignment horizontal="center" vertical="top" wrapText="1"/>
    </xf>
    <xf numFmtId="2" fontId="14" fillId="3" borderId="3" xfId="14" applyNumberFormat="1"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4"/>
  <sheetViews>
    <sheetView showGridLines="0" tabSelected="1" zoomScale="86" zoomScaleNormal="86" zoomScaleSheetLayoutView="55" workbookViewId="0">
      <pane xSplit="9" ySplit="12" topLeftCell="J13" activePane="bottomRight" state="frozen"/>
      <selection pane="topRight" activeCell="J1" sqref="J1"/>
      <selection pane="bottomLeft" activeCell="A13" sqref="A13"/>
      <selection pane="bottomRight" activeCell="E23" sqref="E23"/>
    </sheetView>
  </sheetViews>
  <sheetFormatPr defaultColWidth="9.140625" defaultRowHeight="12.75"/>
  <cols>
    <col min="1" max="1" width="12.140625" style="5" customWidth="1"/>
    <col min="2" max="2" width="27.28515625" style="12"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6" customHeight="1">
      <c r="I1" s="6" t="s">
        <v>0</v>
      </c>
    </row>
    <row r="2" spans="1:13" ht="9" customHeight="1">
      <c r="I2" s="15"/>
    </row>
    <row r="3" spans="1:13" ht="15.75">
      <c r="B3" s="32" t="s">
        <v>20</v>
      </c>
      <c r="C3" s="32"/>
      <c r="D3" s="32"/>
      <c r="E3" s="32"/>
      <c r="F3" s="32"/>
      <c r="G3" s="32"/>
      <c r="H3" s="32"/>
      <c r="I3" s="32"/>
    </row>
    <row r="4" spans="1:13" ht="15.75">
      <c r="B4" s="37" t="s">
        <v>1</v>
      </c>
      <c r="C4" s="37"/>
      <c r="D4" s="37"/>
      <c r="E4" s="37"/>
      <c r="F4" s="37"/>
      <c r="G4" s="37"/>
      <c r="H4" s="37"/>
      <c r="I4" s="37"/>
    </row>
    <row r="5" spans="1:13" ht="15.75">
      <c r="A5" s="33" t="s">
        <v>2</v>
      </c>
      <c r="B5" s="33"/>
      <c r="C5" s="33"/>
      <c r="D5" s="33"/>
      <c r="E5" s="33"/>
      <c r="F5" s="33"/>
      <c r="G5" s="33"/>
      <c r="H5" s="33"/>
    </row>
    <row r="6" spans="1:13">
      <c r="A6" s="34"/>
      <c r="B6" s="34"/>
      <c r="C6" s="34"/>
      <c r="D6" s="34"/>
      <c r="E6" s="34"/>
      <c r="F6" s="34"/>
      <c r="G6" s="34"/>
      <c r="H6" s="34"/>
      <c r="I6" s="34"/>
    </row>
    <row r="7" spans="1:13" ht="15.75">
      <c r="A7" s="35" t="s">
        <v>3</v>
      </c>
      <c r="B7" s="35"/>
      <c r="C7" s="35"/>
      <c r="D7" s="35"/>
      <c r="E7" s="35"/>
      <c r="F7" s="35"/>
      <c r="G7" s="35"/>
      <c r="H7" s="35"/>
      <c r="I7" s="35"/>
    </row>
    <row r="8" spans="1:13" ht="33" customHeight="1">
      <c r="A8" s="36" t="s">
        <v>4</v>
      </c>
      <c r="B8" s="36"/>
      <c r="C8" s="36"/>
      <c r="D8" s="36"/>
      <c r="E8" s="36"/>
      <c r="F8" s="36"/>
      <c r="G8" s="36"/>
      <c r="H8" s="36"/>
      <c r="I8" s="36"/>
    </row>
    <row r="9" spans="1:13" ht="50.25" customHeight="1">
      <c r="A9" s="36" t="s">
        <v>5</v>
      </c>
      <c r="B9" s="36"/>
      <c r="C9" s="36"/>
      <c r="D9" s="36"/>
      <c r="E9" s="36"/>
      <c r="F9" s="36"/>
      <c r="G9" s="36"/>
      <c r="H9" s="36"/>
      <c r="I9" s="36"/>
    </row>
    <row r="10" spans="1:13" ht="10.5" customHeight="1">
      <c r="A10" s="25"/>
      <c r="B10" s="25"/>
      <c r="C10" s="25"/>
      <c r="D10" s="25"/>
      <c r="E10" s="25"/>
      <c r="F10" s="25"/>
      <c r="G10" s="25"/>
      <c r="H10" s="25"/>
      <c r="I10" s="25"/>
    </row>
    <row r="11" spans="1:13" ht="9.75" customHeight="1">
      <c r="B11" s="37"/>
      <c r="C11" s="37"/>
      <c r="D11" s="37"/>
      <c r="E11" s="37"/>
      <c r="F11" s="37"/>
      <c r="G11" s="37"/>
      <c r="H11" s="37"/>
      <c r="I11" s="37"/>
    </row>
    <row r="12" spans="1:13" ht="108.75" customHeight="1">
      <c r="A12" s="14" t="s">
        <v>6</v>
      </c>
      <c r="B12" s="16" t="s">
        <v>7</v>
      </c>
      <c r="C12" s="16" t="s">
        <v>8</v>
      </c>
      <c r="D12" s="17" t="s">
        <v>9</v>
      </c>
      <c r="E12" s="16" t="s">
        <v>10</v>
      </c>
      <c r="F12" s="16" t="s">
        <v>11</v>
      </c>
      <c r="G12" s="16" t="s">
        <v>12</v>
      </c>
      <c r="H12" s="16" t="s">
        <v>13</v>
      </c>
      <c r="I12" s="16" t="s">
        <v>14</v>
      </c>
      <c r="J12" s="16" t="s">
        <v>15</v>
      </c>
      <c r="K12" s="26" t="s">
        <v>16</v>
      </c>
      <c r="L12" s="30" t="s">
        <v>21</v>
      </c>
      <c r="M12" s="2"/>
    </row>
    <row r="13" spans="1:13">
      <c r="A13" s="18"/>
      <c r="B13" s="19">
        <v>2</v>
      </c>
      <c r="C13" s="7">
        <v>3</v>
      </c>
      <c r="D13" s="20">
        <v>4</v>
      </c>
      <c r="E13" s="7">
        <v>5</v>
      </c>
      <c r="F13" s="7">
        <v>6</v>
      </c>
      <c r="G13" s="7">
        <v>7</v>
      </c>
      <c r="H13" s="7">
        <v>8</v>
      </c>
      <c r="I13" s="10">
        <v>9</v>
      </c>
      <c r="J13" s="7">
        <v>10</v>
      </c>
      <c r="K13" s="27">
        <v>11</v>
      </c>
      <c r="L13" s="29">
        <v>12</v>
      </c>
    </row>
    <row r="14" spans="1:13" ht="101.25" customHeight="1">
      <c r="A14" s="24">
        <v>30</v>
      </c>
      <c r="B14" s="23" t="s">
        <v>18</v>
      </c>
      <c r="C14" s="8" t="s">
        <v>17</v>
      </c>
      <c r="D14" s="9">
        <v>11</v>
      </c>
      <c r="E14" s="21">
        <v>680</v>
      </c>
      <c r="F14" s="22">
        <v>0.05</v>
      </c>
      <c r="G14" s="13">
        <f t="shared" ref="G14" si="0">E14*D14</f>
        <v>7480</v>
      </c>
      <c r="H14" s="13">
        <f t="shared" ref="H14" si="1">G14+G14*F14</f>
        <v>7854</v>
      </c>
      <c r="I14" s="11" t="s">
        <v>19</v>
      </c>
      <c r="J14" s="8" t="s">
        <v>22</v>
      </c>
      <c r="K14" s="28" t="s">
        <v>23</v>
      </c>
      <c r="L14" s="31">
        <v>8000</v>
      </c>
    </row>
  </sheetData>
  <mergeCells count="8">
    <mergeCell ref="A9:I9"/>
    <mergeCell ref="B4:I4"/>
    <mergeCell ref="B11:I11"/>
    <mergeCell ref="B3:I3"/>
    <mergeCell ref="A5:H5"/>
    <mergeCell ref="A6:I6"/>
    <mergeCell ref="A7:I7"/>
    <mergeCell ref="A8:I8"/>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2025-03-27T14:06:24Z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