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F:\BAZE\Medfarma\KONKURSAMS_MFL\2020\Ruošiami\2020-01-30 Santaros TBdazai\"/>
    </mc:Choice>
  </mc:AlternateContent>
  <xr:revisionPtr revIDLastSave="0" documentId="13_ncr:1_{15FF2EFA-B0C2-42CF-8208-1CDB584FB88B}" xr6:coauthVersionLast="45" xr6:coauthVersionMax="45"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0" i="1" l="1"/>
  <c r="I20" i="1"/>
  <c r="H20" i="1"/>
</calcChain>
</file>

<file path=xl/sharedStrings.xml><?xml version="1.0" encoding="utf-8"?>
<sst xmlns="http://schemas.openxmlformats.org/spreadsheetml/2006/main" count="51" uniqueCount="49">
  <si>
    <t>4.</t>
  </si>
  <si>
    <t>Reagento arba pagalbinės priemonės pavadinimas</t>
  </si>
  <si>
    <t>Specialieji reikalavimai, metodas</t>
  </si>
  <si>
    <t>Matavimo vienetai</t>
  </si>
  <si>
    <t>Preliminarus kiekis</t>
  </si>
  <si>
    <t>1 mato vnt. įkainis be PVM</t>
  </si>
  <si>
    <t>1 mato vnt. įkainis su PVM</t>
  </si>
  <si>
    <t>2.</t>
  </si>
  <si>
    <t>5% PVM suma Eur</t>
  </si>
  <si>
    <t>21% PVM suma Eur:</t>
  </si>
  <si>
    <t>8.</t>
  </si>
  <si>
    <t>9.</t>
  </si>
  <si>
    <t>1.</t>
  </si>
  <si>
    <t>3.</t>
  </si>
  <si>
    <t>Pateikti reikalingą reagentų ir kitų priemonių kiekį per 36 mėn. numatomam atlikti tyrimų skaičiui.</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</si>
  <si>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</si>
  <si>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 xml:space="preserve">5. </t>
  </si>
  <si>
    <t>6.</t>
  </si>
  <si>
    <t>7.</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</si>
  <si>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</si>
  <si>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Perkančioji organizacija, siekdama patikrinti konkretaus tiekėjo prekių atitikimą reikalavimams, gali prašyti Tiekėjo per nustatytą terminą pateikti prekių pavyzdžius. Nepateikus prekių pavyzdžių, pasiūlymas bus atmetamas.</t>
  </si>
  <si>
    <t>Reagentų ir pagalbinių priemonių tiekėjas turi pateiki tyrimų protokolus, aprašymus, naudojimo instrukcijas, saugos duomenų lapus ir kitą su tyrimo procesu susijusią svarbią informaciją. Bet kokius gamintojo atliekamus pakeitimus nedelsiant pranešti vartotojui.</t>
  </si>
  <si>
    <t>10.</t>
  </si>
  <si>
    <t>11.</t>
  </si>
  <si>
    <t>Pirkimo dalies Nr.</t>
  </si>
  <si>
    <t>Perkančioji organizacija prekes planuoja pirkti pagal poreikį, kuris priklauso nuo aplinkybių, neprognozuojamų pirkimo metu (perkamų prekių kiekis priklauso nuo sutarties vykdymo metu iškylančio gydymo įstaigos poreikio, tiriamų pacientų skaičiaus). Perkančioji organizacija pasilieka teisę prekių kiekį didinti arba mažinti, tačiau tokiu atveju negali būti viršyta numatyta maksimali suma. Perkančioji organizacija neįsipareigoja išpirkti viso prekių kiekio.</t>
  </si>
  <si>
    <t>Tiekėjas įsipareigoja nuosekliai vykdyti pirkimo sutartį, tiekti prekes, kurių kokybė ir kiti kriterijai atitinka prekėms keliamus reikalavimus, atlikti kitus įsipareigojimus, numatytus sutartyje ir techninėje specifikacijoje.</t>
  </si>
  <si>
    <t>Visos siūlomos prekės turi būti originalios, tinkamos darbui specifikacijoje nurodytais perkančiosios organizacijos prietaisais, prietaisais, kurie perkančiosios organizacijos jau yra valdomi ir naudojami pagal panaudą kitiems tyrimams atlikti, arba prietaisais, suteikiamais panaudos būdu.</t>
  </si>
  <si>
    <t>Tiekėjas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originalo kalba ir su vertimu į lietuvių kalbą.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t>
  </si>
  <si>
    <t xml:space="preserve">Tiekėjas turi tiekti prekes, atitinkančias Europos direktyvų nuostatas. Siūlantiems reagentus ir pagalbines priemones pateikti atitikties dokumentą pagal Europos direktyvų nuostatas, kuris atitinka Tarybos direktyvos 98/79/EC sąlygas in vitro diagnostikos medicinos prietaisams. </t>
  </si>
  <si>
    <t xml:space="preserve">Tiekėjas, suteikiantis prietaisą panaudos būdu, turi pateikti naudojimosi prietaisu instrukciją, detalų analizatoriaus priežiūros planą bei visas priežiūrai atlikti reikiamas priemones ir instrukcijas. </t>
  </si>
  <si>
    <t>TECHNINĖ SPECIFIKACIJA</t>
  </si>
  <si>
    <t>SPS 1 priedas</t>
  </si>
  <si>
    <t>Prekės pavadinimas</t>
  </si>
  <si>
    <r>
      <t xml:space="preserve">Į rinkinio sudėtį turi įeiti visi reakcijai reikalingi komponentai. Rinkinyje kiekviena medžiaga turi būti įpakuota po </t>
    </r>
    <r>
      <rPr>
        <sz val="11"/>
        <rFont val="Calibri"/>
        <family val="2"/>
        <charset val="186"/>
      </rPr>
      <t>≤</t>
    </r>
    <r>
      <rPr>
        <sz val="11"/>
        <rFont val="Times New Roman"/>
        <family val="1"/>
        <charset val="186"/>
      </rPr>
      <t xml:space="preserve"> 500 ml.</t>
    </r>
  </si>
  <si>
    <t>ml</t>
  </si>
  <si>
    <t>21.</t>
  </si>
  <si>
    <t>21 pirkimo dalies suma be PVM Eur:</t>
  </si>
  <si>
    <t>21 pirkimo dalies suma su PVM Eur:</t>
  </si>
  <si>
    <t>22.</t>
  </si>
  <si>
    <t>Dažų rinkinys rūgščiai atsparioms bakterijoms (dažyti Ziehl-Neelsen (ZN) metodu)</t>
  </si>
  <si>
    <t>Gamintojas, prekės pavadinimas, katalogo Nr., nuoroda į gamintojo katalogo puslapį</t>
  </si>
  <si>
    <t>Viso suma Eur be PVM</t>
  </si>
  <si>
    <t>Viso suma Eur su PVM</t>
  </si>
  <si>
    <t xml:space="preserve"> PVM tarifas, %</t>
  </si>
  <si>
    <t>REAGENTŲ IR PAGALBINIŲ PRIEMONIŲ PIRKIMAS KARTU SU ĮRANGOS ĮSIGIJIMU PANAUDOS BŪDU KLINIKINĖS IMUNOLOGIJOS IR KRAUJO PERPYLIMO LABORATORIJAI NR. 20569.</t>
  </si>
  <si>
    <t>Nesiūlome</t>
  </si>
  <si>
    <t>1.-20.</t>
  </si>
  <si>
    <t>TB karšto dažymo rinkinys 4x500 ml, kat. Nr. TBH-K-500. Biognost Ltd. , Kroatija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</si>
</sst>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L_t"/>
    <numFmt numFmtId="167" formatCode="0.00000"/>
  </numFmts>
  <fonts count="12" x14ac:knownFonts="1">
    <font>
      <sz val="11"/>
      <color theme="1"/>
      <name val="Calibri"/>
      <family val="2"/>
      <charset val="186"/>
      <scheme val="minor"/>
    </font>
    <font>
      <sz val="10"/>
      <name val="Times New Roman"/>
      <family val="1"/>
      <charset val="186"/>
    </font>
    <font>
      <b/>
      <sz val="10"/>
      <name val="Times New Roman"/>
      <family val="1"/>
      <charset val="186"/>
    </font>
    <font>
      <sz val="10"/>
      <name val="Arial"/>
      <family val="2"/>
      <charset val="186"/>
    </font>
    <font>
      <sz val="10"/>
      <color theme="1"/>
      <name val="Times New Roman"/>
      <family val="1"/>
      <charset val="186"/>
    </font>
    <font>
      <b/>
      <sz val="10"/>
      <color theme="1"/>
      <name val="Times New Roman"/>
      <family val="1"/>
      <charset val="186"/>
    </font>
    <font>
      <sz val="10"/>
      <color rgb="FF000000"/>
      <name val="Times New Roman"/>
      <family val="1"/>
      <charset val="186"/>
    </font>
    <font>
      <b/>
      <sz val="10"/>
      <color rgb="FF000000"/>
      <name val="Times New Roman"/>
      <family val="1"/>
      <charset val="186"/>
    </font>
    <font>
      <b/>
      <sz val="11"/>
      <name val="Times New Roman"/>
      <family val="1"/>
      <charset val="186"/>
    </font>
    <font>
      <sz val="11"/>
      <name val="Times New Roman"/>
      <family val="1"/>
      <charset val="186"/>
    </font>
    <font>
      <i/>
      <sz val="11"/>
      <name val="Times New Roman"/>
      <family val="1"/>
      <charset val="186"/>
    </font>
    <font>
      <sz val="11"/>
      <name val="Calibri"/>
      <family val="2"/>
      <charset val="186"/>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0" fontId="3" fillId="0" borderId="0"/>
    <xf numFmtId="0" fontId="3" fillId="0" borderId="0"/>
  </cellStyleXfs>
  <cellXfs count="39">
    <xf numFmtId="0" fontId="0" fillId="0" borderId="0" xfId="0"/>
    <xf numFmtId="0" fontId="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2" fillId="0" borderId="1" xfId="0" applyFont="1" applyFill="1" applyBorder="1" applyAlignment="1">
      <alignment horizontal="center" vertical="top" wrapText="1"/>
    </xf>
    <xf numFmtId="0" fontId="4" fillId="0" borderId="0" xfId="0" applyFont="1" applyFill="1" applyBorder="1"/>
    <xf numFmtId="0" fontId="1" fillId="0" borderId="0" xfId="0" applyFont="1" applyFill="1" applyBorder="1"/>
    <xf numFmtId="49" fontId="6" fillId="0" borderId="0" xfId="0" applyNumberFormat="1" applyFont="1" applyFill="1" applyBorder="1" applyAlignment="1">
      <alignment horizontal="center" vertical="center"/>
    </xf>
    <xf numFmtId="0" fontId="6" fillId="0" borderId="0" xfId="0" applyFont="1" applyFill="1" applyBorder="1"/>
    <xf numFmtId="49" fontId="1" fillId="0" borderId="1" xfId="0" applyNumberFormat="1" applyFont="1" applyFill="1" applyBorder="1" applyAlignment="1">
      <alignment horizontal="center" vertical="top" wrapText="1"/>
    </xf>
    <xf numFmtId="49" fontId="6" fillId="0" borderId="0" xfId="0" applyNumberFormat="1" applyFont="1" applyFill="1" applyBorder="1"/>
    <xf numFmtId="49" fontId="6" fillId="0" borderId="1" xfId="0" applyNumberFormat="1" applyFont="1" applyFill="1" applyBorder="1" applyAlignment="1">
      <alignment horizontal="center" vertical="top"/>
    </xf>
    <xf numFmtId="49" fontId="1" fillId="0" borderId="0" xfId="0" applyNumberFormat="1" applyFont="1" applyFill="1" applyBorder="1" applyAlignment="1">
      <alignment horizontal="left" vertical="top" wrapText="1"/>
    </xf>
    <xf numFmtId="49" fontId="7" fillId="0" borderId="1" xfId="0" applyNumberFormat="1" applyFont="1" applyFill="1" applyBorder="1" applyAlignment="1">
      <alignment wrapText="1"/>
    </xf>
    <xf numFmtId="49" fontId="7" fillId="0" borderId="1" xfId="0" applyNumberFormat="1" applyFont="1" applyFill="1" applyBorder="1" applyAlignment="1">
      <alignment horizontal="center" vertical="top" wrapText="1"/>
    </xf>
    <xf numFmtId="0" fontId="2" fillId="0" borderId="1" xfId="0" applyFont="1" applyFill="1" applyBorder="1" applyAlignment="1">
      <alignment vertical="top" wrapText="1"/>
    </xf>
    <xf numFmtId="0" fontId="1" fillId="0" borderId="0" xfId="0" applyFont="1" applyFill="1" applyBorder="1" applyAlignment="1">
      <alignment vertical="top"/>
    </xf>
    <xf numFmtId="0" fontId="9" fillId="0" borderId="1" xfId="0" applyFont="1" applyFill="1" applyBorder="1" applyAlignment="1">
      <alignment horizontal="center" vertical="top" wrapText="1"/>
    </xf>
    <xf numFmtId="0" fontId="9" fillId="0" borderId="1" xfId="0" applyFont="1" applyFill="1" applyBorder="1" applyAlignment="1">
      <alignment horizontal="left" vertical="top" wrapText="1"/>
    </xf>
    <xf numFmtId="3" fontId="9" fillId="0" borderId="1" xfId="0" applyNumberFormat="1" applyFont="1" applyFill="1" applyBorder="1" applyAlignment="1">
      <alignment horizontal="center" vertical="top" wrapText="1"/>
    </xf>
    <xf numFmtId="2" fontId="10" fillId="0" borderId="1" xfId="0" applyNumberFormat="1" applyFont="1" applyFill="1" applyBorder="1" applyAlignment="1">
      <alignment horizontal="center" vertical="top" wrapText="1"/>
    </xf>
    <xf numFmtId="0" fontId="10" fillId="0" borderId="1" xfId="0" applyFont="1" applyFill="1" applyBorder="1" applyAlignment="1">
      <alignment horizontal="center" vertical="top" wrapText="1"/>
    </xf>
    <xf numFmtId="0" fontId="9" fillId="0" borderId="3" xfId="0" applyFont="1" applyFill="1" applyBorder="1" applyAlignment="1">
      <alignment horizontal="center" vertical="top" wrapText="1"/>
    </xf>
    <xf numFmtId="0" fontId="4" fillId="0" borderId="0" xfId="0" applyFont="1" applyFill="1" applyBorder="1" applyAlignment="1">
      <alignment vertical="top"/>
    </xf>
    <xf numFmtId="0" fontId="9" fillId="0" borderId="2" xfId="0" applyFont="1" applyFill="1" applyBorder="1" applyAlignment="1">
      <alignment horizontal="center" vertical="top" wrapText="1"/>
    </xf>
    <xf numFmtId="0" fontId="7" fillId="0" borderId="0" xfId="0" applyFont="1" applyAlignment="1">
      <alignment horizontal="center"/>
    </xf>
    <xf numFmtId="0" fontId="2" fillId="0" borderId="1" xfId="0" applyFont="1" applyFill="1" applyBorder="1" applyAlignment="1">
      <alignment horizontal="left" vertical="top" wrapText="1"/>
    </xf>
    <xf numFmtId="0" fontId="2" fillId="0" borderId="1" xfId="0" applyFont="1" applyFill="1" applyBorder="1" applyAlignment="1">
      <alignment horizontal="right" vertical="top" wrapText="1"/>
    </xf>
    <xf numFmtId="0" fontId="1" fillId="0" borderId="1" xfId="0" applyFont="1" applyFill="1" applyBorder="1" applyAlignment="1">
      <alignment horizontal="right" vertical="top" wrapText="1"/>
    </xf>
    <xf numFmtId="49" fontId="7" fillId="0" borderId="1" xfId="0" applyNumberFormat="1" applyFont="1" applyFill="1" applyBorder="1" applyAlignment="1">
      <alignment horizontal="left" vertical="top"/>
    </xf>
    <xf numFmtId="164" fontId="5" fillId="0" borderId="1" xfId="0" applyNumberFormat="1" applyFont="1" applyFill="1" applyBorder="1" applyAlignment="1">
      <alignment horizontal="right" vertical="top" wrapText="1"/>
    </xf>
    <xf numFmtId="0" fontId="5" fillId="0" borderId="1" xfId="0" applyFont="1" applyFill="1" applyBorder="1" applyAlignment="1">
      <alignment horizontal="right" vertical="top" wrapText="1"/>
    </xf>
    <xf numFmtId="0" fontId="1" fillId="0" borderId="1" xfId="0" applyFont="1" applyFill="1" applyBorder="1" applyAlignment="1">
      <alignment horizontal="left" vertical="top" wrapText="1"/>
    </xf>
    <xf numFmtId="49" fontId="1" fillId="0" borderId="1" xfId="0" applyNumberFormat="1" applyFont="1" applyFill="1" applyBorder="1" applyAlignment="1">
      <alignment horizontal="left" vertical="top" wrapText="1"/>
    </xf>
    <xf numFmtId="0" fontId="2" fillId="0" borderId="0" xfId="0" applyFont="1" applyFill="1" applyBorder="1" applyAlignment="1">
      <alignment horizontal="center" vertical="top" wrapText="1"/>
    </xf>
    <xf numFmtId="0" fontId="1" fillId="0" borderId="1" xfId="0" applyNumberFormat="1" applyFont="1" applyFill="1" applyBorder="1" applyAlignment="1">
      <alignment horizontal="left" vertical="top" wrapText="1"/>
    </xf>
    <xf numFmtId="0" fontId="4" fillId="0" borderId="0" xfId="0" applyFont="1" applyFill="1" applyBorder="1" applyAlignment="1">
      <alignment wrapText="1"/>
    </xf>
    <xf numFmtId="0" fontId="4" fillId="0" borderId="1" xfId="0" applyFont="1" applyBorder="1" applyAlignment="1">
      <alignment horizontal="left" vertical="center" wrapText="1"/>
    </xf>
    <xf numFmtId="167" fontId="10" fillId="0" borderId="1" xfId="0" applyNumberFormat="1" applyFont="1" applyFill="1" applyBorder="1" applyAlignment="1">
      <alignment horizontal="center" vertical="top" wrapText="1"/>
    </xf>
    <xf numFmtId="4" fontId="2" fillId="0" borderId="1" xfId="0" applyNumberFormat="1" applyFont="1" applyFill="1" applyBorder="1" applyAlignment="1">
      <alignment vertical="top" wrapText="1"/>
    </xf>
  </cellXfs>
  <cellStyles count="3">
    <cellStyle name="Įprastas"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6"/>
  <sheetViews>
    <sheetView tabSelected="1" topLeftCell="A17" zoomScaleNormal="100" workbookViewId="0">
      <selection activeCell="L24" sqref="L24"/>
    </sheetView>
  </sheetViews>
  <sheetFormatPr defaultRowHeight="12.75" x14ac:dyDescent="0.2"/>
  <cols>
    <col min="1" max="1" width="7.7109375" style="4" customWidth="1"/>
    <col min="2" max="2" width="39.85546875" style="4" customWidth="1"/>
    <col min="3" max="3" width="35.42578125" style="4" customWidth="1"/>
    <col min="4" max="4" width="11.42578125" style="4" customWidth="1"/>
    <col min="5" max="5" width="12.5703125" style="4" customWidth="1"/>
    <col min="6" max="7" width="9.140625" style="4"/>
    <col min="8" max="8" width="10.140625" style="4" bestFit="1" customWidth="1"/>
    <col min="9" max="10" width="9.140625" style="4"/>
    <col min="11" max="11" width="15.5703125" style="5" customWidth="1"/>
    <col min="12" max="16384" width="9.140625" style="4"/>
  </cols>
  <sheetData>
    <row r="1" spans="1:11" x14ac:dyDescent="0.2">
      <c r="K1" s="5" t="s">
        <v>32</v>
      </c>
    </row>
    <row r="2" spans="1:11" s="7" customFormat="1" x14ac:dyDescent="0.2">
      <c r="A2" s="6"/>
      <c r="B2" s="33" t="s">
        <v>31</v>
      </c>
      <c r="C2" s="33"/>
      <c r="D2" s="33"/>
      <c r="E2" s="33"/>
      <c r="F2" s="33"/>
      <c r="G2" s="33"/>
      <c r="H2" s="33"/>
      <c r="I2" s="33"/>
      <c r="J2" s="33"/>
    </row>
    <row r="3" spans="1:11" s="7" customFormat="1" x14ac:dyDescent="0.2">
      <c r="A3" s="6"/>
      <c r="B3" s="24" t="s">
        <v>45</v>
      </c>
      <c r="C3" s="24"/>
      <c r="D3" s="24"/>
      <c r="E3" s="24"/>
      <c r="F3" s="24"/>
      <c r="G3" s="24"/>
      <c r="H3" s="24"/>
      <c r="I3" s="24"/>
      <c r="J3" s="24"/>
      <c r="K3" s="24"/>
    </row>
    <row r="5" spans="1:11" s="7" customFormat="1" ht="40.5" customHeight="1" x14ac:dyDescent="0.2">
      <c r="A5" s="1" t="s">
        <v>12</v>
      </c>
      <c r="B5" s="31" t="s">
        <v>25</v>
      </c>
      <c r="C5" s="31"/>
      <c r="D5" s="31"/>
      <c r="E5" s="31"/>
      <c r="F5" s="31"/>
      <c r="G5" s="31"/>
      <c r="H5" s="31"/>
      <c r="I5" s="31"/>
      <c r="J5" s="31"/>
      <c r="K5" s="31"/>
    </row>
    <row r="6" spans="1:11" s="7" customFormat="1" ht="24.75" customHeight="1" x14ac:dyDescent="0.2">
      <c r="A6" s="1" t="s">
        <v>7</v>
      </c>
      <c r="B6" s="31" t="s">
        <v>26</v>
      </c>
      <c r="C6" s="31"/>
      <c r="D6" s="31"/>
      <c r="E6" s="31"/>
      <c r="F6" s="31"/>
      <c r="G6" s="31"/>
      <c r="H6" s="31"/>
      <c r="I6" s="31"/>
      <c r="J6" s="31"/>
      <c r="K6" s="31"/>
    </row>
    <row r="7" spans="1:11" s="7" customFormat="1" ht="15.75" customHeight="1" x14ac:dyDescent="0.2">
      <c r="A7" s="8" t="s">
        <v>13</v>
      </c>
      <c r="B7" s="31" t="s">
        <v>14</v>
      </c>
      <c r="C7" s="31"/>
      <c r="D7" s="31"/>
      <c r="E7" s="31"/>
      <c r="F7" s="31"/>
      <c r="G7" s="31"/>
      <c r="H7" s="31"/>
      <c r="I7" s="31"/>
      <c r="J7" s="31"/>
      <c r="K7" s="31"/>
    </row>
    <row r="8" spans="1:11" s="7" customFormat="1" ht="29.25" customHeight="1" x14ac:dyDescent="0.2">
      <c r="A8" s="8" t="s">
        <v>0</v>
      </c>
      <c r="B8" s="31" t="s">
        <v>15</v>
      </c>
      <c r="C8" s="31"/>
      <c r="D8" s="31"/>
      <c r="E8" s="31"/>
      <c r="F8" s="31"/>
      <c r="G8" s="31"/>
      <c r="H8" s="31"/>
      <c r="I8" s="31"/>
      <c r="J8" s="31"/>
      <c r="K8" s="31"/>
    </row>
    <row r="9" spans="1:11" s="7" customFormat="1" ht="30.75" customHeight="1" x14ac:dyDescent="0.2">
      <c r="A9" s="8" t="s">
        <v>16</v>
      </c>
      <c r="B9" s="31" t="s">
        <v>27</v>
      </c>
      <c r="C9" s="31"/>
      <c r="D9" s="31"/>
      <c r="E9" s="31"/>
      <c r="F9" s="31"/>
      <c r="G9" s="31"/>
      <c r="H9" s="31"/>
      <c r="I9" s="31"/>
      <c r="J9" s="31"/>
      <c r="K9" s="31"/>
    </row>
    <row r="10" spans="1:11" s="7" customFormat="1" ht="66.75" customHeight="1" x14ac:dyDescent="0.2">
      <c r="A10" s="8" t="s">
        <v>17</v>
      </c>
      <c r="B10" s="31" t="s">
        <v>28</v>
      </c>
      <c r="C10" s="31"/>
      <c r="D10" s="31"/>
      <c r="E10" s="31"/>
      <c r="F10" s="31"/>
      <c r="G10" s="31"/>
      <c r="H10" s="31"/>
      <c r="I10" s="31"/>
      <c r="J10" s="31"/>
      <c r="K10" s="31"/>
    </row>
    <row r="11" spans="1:11" s="7" customFormat="1" ht="27.75" customHeight="1" x14ac:dyDescent="0.2">
      <c r="A11" s="8" t="s">
        <v>18</v>
      </c>
      <c r="B11" s="31" t="s">
        <v>29</v>
      </c>
      <c r="C11" s="31"/>
      <c r="D11" s="31"/>
      <c r="E11" s="31"/>
      <c r="F11" s="31"/>
      <c r="G11" s="31"/>
      <c r="H11" s="31"/>
      <c r="I11" s="31"/>
      <c r="J11" s="31"/>
      <c r="K11" s="31"/>
    </row>
    <row r="12" spans="1:11" s="7" customFormat="1" ht="18.75" customHeight="1" x14ac:dyDescent="0.2">
      <c r="A12" s="8" t="s">
        <v>10</v>
      </c>
      <c r="B12" s="31" t="s">
        <v>30</v>
      </c>
      <c r="C12" s="31"/>
      <c r="D12" s="31"/>
      <c r="E12" s="31"/>
      <c r="F12" s="31"/>
      <c r="G12" s="31"/>
      <c r="H12" s="31"/>
      <c r="I12" s="31"/>
      <c r="J12" s="31"/>
      <c r="K12" s="31"/>
    </row>
    <row r="13" spans="1:11" s="9" customFormat="1" ht="30.75" customHeight="1" x14ac:dyDescent="0.2">
      <c r="A13" s="8" t="s">
        <v>11</v>
      </c>
      <c r="B13" s="34" t="s">
        <v>21</v>
      </c>
      <c r="C13" s="34"/>
      <c r="D13" s="34"/>
      <c r="E13" s="34"/>
      <c r="F13" s="34"/>
      <c r="G13" s="34"/>
      <c r="H13" s="34"/>
      <c r="I13" s="34"/>
      <c r="J13" s="34"/>
      <c r="K13" s="34"/>
    </row>
    <row r="14" spans="1:11" ht="43.5" customHeight="1" x14ac:dyDescent="0.2">
      <c r="A14" s="10" t="s">
        <v>22</v>
      </c>
      <c r="B14" s="31" t="s">
        <v>19</v>
      </c>
      <c r="C14" s="31"/>
      <c r="D14" s="31"/>
      <c r="E14" s="31"/>
      <c r="F14" s="31"/>
      <c r="G14" s="31"/>
      <c r="H14" s="31"/>
      <c r="I14" s="31"/>
      <c r="J14" s="31"/>
      <c r="K14" s="31"/>
    </row>
    <row r="15" spans="1:11" ht="30.75" customHeight="1" x14ac:dyDescent="0.2">
      <c r="A15" s="10" t="s">
        <v>23</v>
      </c>
      <c r="B15" s="32" t="s">
        <v>20</v>
      </c>
      <c r="C15" s="32"/>
      <c r="D15" s="32"/>
      <c r="E15" s="32"/>
      <c r="F15" s="32"/>
      <c r="G15" s="32"/>
      <c r="H15" s="32"/>
      <c r="I15" s="32"/>
      <c r="J15" s="32"/>
      <c r="K15" s="32"/>
    </row>
    <row r="16" spans="1:11" x14ac:dyDescent="0.2">
      <c r="A16" s="6"/>
      <c r="B16" s="11"/>
      <c r="C16" s="11"/>
      <c r="D16" s="11"/>
      <c r="E16" s="11"/>
      <c r="F16" s="11"/>
      <c r="G16" s="11"/>
      <c r="H16" s="11"/>
      <c r="I16" s="11"/>
      <c r="J16" s="11"/>
      <c r="K16" s="11"/>
    </row>
    <row r="17" spans="1:11" s="9" customFormat="1" ht="38.25" x14ac:dyDescent="0.2">
      <c r="A17" s="12" t="s">
        <v>24</v>
      </c>
      <c r="B17" s="28" t="s">
        <v>33</v>
      </c>
      <c r="C17" s="28"/>
      <c r="D17" s="28"/>
      <c r="E17" s="28"/>
      <c r="F17" s="28"/>
      <c r="G17" s="28"/>
      <c r="H17" s="28"/>
      <c r="I17" s="28"/>
      <c r="J17" s="28"/>
      <c r="K17" s="28"/>
    </row>
    <row r="18" spans="1:11" s="9" customFormat="1" ht="29.25" customHeight="1" x14ac:dyDescent="0.2">
      <c r="A18" s="13" t="s">
        <v>47</v>
      </c>
      <c r="B18" s="25" t="s">
        <v>46</v>
      </c>
      <c r="C18" s="25"/>
      <c r="D18" s="25"/>
      <c r="E18" s="25"/>
      <c r="F18" s="25"/>
      <c r="G18" s="25"/>
      <c r="H18" s="25"/>
      <c r="I18" s="25"/>
      <c r="J18" s="25"/>
      <c r="K18" s="25"/>
    </row>
    <row r="19" spans="1:11" ht="89.25" x14ac:dyDescent="0.2">
      <c r="A19" s="3" t="s">
        <v>24</v>
      </c>
      <c r="B19" s="14" t="s">
        <v>1</v>
      </c>
      <c r="C19" s="3" t="s">
        <v>2</v>
      </c>
      <c r="D19" s="3" t="s">
        <v>3</v>
      </c>
      <c r="E19" s="3" t="s">
        <v>4</v>
      </c>
      <c r="F19" s="3" t="s">
        <v>44</v>
      </c>
      <c r="G19" s="3" t="s">
        <v>5</v>
      </c>
      <c r="H19" s="3" t="s">
        <v>6</v>
      </c>
      <c r="I19" s="3" t="s">
        <v>42</v>
      </c>
      <c r="J19" s="3" t="s">
        <v>43</v>
      </c>
      <c r="K19" s="3" t="s">
        <v>41</v>
      </c>
    </row>
    <row r="20" spans="1:11" ht="66.75" customHeight="1" x14ac:dyDescent="0.2">
      <c r="A20" s="2" t="s">
        <v>36</v>
      </c>
      <c r="B20" s="17" t="s">
        <v>40</v>
      </c>
      <c r="C20" s="17" t="s">
        <v>34</v>
      </c>
      <c r="D20" s="21" t="s">
        <v>35</v>
      </c>
      <c r="E20" s="18">
        <v>50000</v>
      </c>
      <c r="F20" s="23">
        <v>5</v>
      </c>
      <c r="G20" s="20">
        <v>1.9E-2</v>
      </c>
      <c r="H20" s="37">
        <f>G20*1.05</f>
        <v>1.9949999999999999E-2</v>
      </c>
      <c r="I20" s="19">
        <f>G20*E20</f>
        <v>950</v>
      </c>
      <c r="J20" s="19">
        <f>H20*E20</f>
        <v>997.5</v>
      </c>
      <c r="K20" s="36" t="s">
        <v>48</v>
      </c>
    </row>
    <row r="21" spans="1:11" x14ac:dyDescent="0.2">
      <c r="A21" s="26" t="s">
        <v>37</v>
      </c>
      <c r="B21" s="27"/>
      <c r="C21" s="27"/>
      <c r="D21" s="27"/>
      <c r="E21" s="27"/>
      <c r="F21" s="27"/>
      <c r="G21" s="27"/>
      <c r="H21" s="27"/>
      <c r="I21" s="27"/>
      <c r="J21" s="27"/>
      <c r="K21" s="38">
        <v>950</v>
      </c>
    </row>
    <row r="22" spans="1:11" x14ac:dyDescent="0.2">
      <c r="A22" s="29" t="s">
        <v>8</v>
      </c>
      <c r="B22" s="29"/>
      <c r="C22" s="29"/>
      <c r="D22" s="29"/>
      <c r="E22" s="29"/>
      <c r="F22" s="29"/>
      <c r="G22" s="29"/>
      <c r="H22" s="29"/>
      <c r="I22" s="29"/>
      <c r="J22" s="29"/>
      <c r="K22" s="38">
        <v>47.5</v>
      </c>
    </row>
    <row r="23" spans="1:11" x14ac:dyDescent="0.2">
      <c r="A23" s="30" t="s">
        <v>9</v>
      </c>
      <c r="B23" s="30"/>
      <c r="C23" s="30"/>
      <c r="D23" s="30"/>
      <c r="E23" s="30"/>
      <c r="F23" s="30"/>
      <c r="G23" s="30"/>
      <c r="H23" s="30"/>
      <c r="I23" s="30"/>
      <c r="J23" s="30"/>
      <c r="K23" s="38"/>
    </row>
    <row r="24" spans="1:11" x14ac:dyDescent="0.2">
      <c r="A24" s="26" t="s">
        <v>38</v>
      </c>
      <c r="B24" s="27"/>
      <c r="C24" s="27"/>
      <c r="D24" s="27"/>
      <c r="E24" s="27"/>
      <c r="F24" s="27"/>
      <c r="G24" s="27"/>
      <c r="H24" s="27"/>
      <c r="I24" s="27"/>
      <c r="J24" s="27"/>
      <c r="K24" s="38">
        <v>997.5</v>
      </c>
    </row>
    <row r="25" spans="1:11" s="35" customFormat="1" ht="21" customHeight="1" x14ac:dyDescent="0.2">
      <c r="A25" s="2" t="s">
        <v>39</v>
      </c>
      <c r="B25" s="17" t="s">
        <v>46</v>
      </c>
      <c r="C25" s="17"/>
      <c r="D25" s="16"/>
      <c r="E25" s="18"/>
      <c r="F25" s="16"/>
      <c r="G25" s="19"/>
      <c r="H25" s="19"/>
      <c r="I25" s="19"/>
      <c r="J25" s="19"/>
      <c r="K25" s="20"/>
    </row>
    <row r="26" spans="1:11" x14ac:dyDescent="0.2">
      <c r="A26" s="22"/>
      <c r="B26" s="22"/>
      <c r="C26" s="22"/>
      <c r="D26" s="22"/>
      <c r="E26" s="22"/>
      <c r="F26" s="22"/>
      <c r="G26" s="22"/>
      <c r="H26" s="22"/>
      <c r="I26" s="22"/>
      <c r="J26" s="22"/>
      <c r="K26" s="15"/>
    </row>
    <row r="27" spans="1:11" x14ac:dyDescent="0.2">
      <c r="A27" s="22"/>
      <c r="B27" s="22"/>
      <c r="C27" s="22"/>
      <c r="D27" s="22"/>
      <c r="E27" s="22"/>
      <c r="F27" s="22"/>
      <c r="G27" s="22"/>
      <c r="H27" s="22"/>
      <c r="I27" s="22"/>
      <c r="J27" s="22"/>
      <c r="K27" s="15"/>
    </row>
    <row r="28" spans="1:11" x14ac:dyDescent="0.2">
      <c r="A28" s="22"/>
      <c r="B28" s="22"/>
      <c r="C28" s="22"/>
      <c r="D28" s="22"/>
      <c r="E28" s="22"/>
      <c r="F28" s="22"/>
      <c r="G28" s="22"/>
      <c r="H28" s="22"/>
      <c r="I28" s="22"/>
      <c r="J28" s="22"/>
      <c r="K28" s="15"/>
    </row>
    <row r="29" spans="1:11" x14ac:dyDescent="0.2">
      <c r="A29" s="22"/>
      <c r="B29" s="22"/>
      <c r="C29" s="22"/>
      <c r="D29" s="22"/>
      <c r="E29" s="22"/>
      <c r="F29" s="22"/>
      <c r="G29" s="22"/>
      <c r="H29" s="22"/>
      <c r="I29" s="22"/>
      <c r="J29" s="22"/>
      <c r="K29" s="15"/>
    </row>
    <row r="30" spans="1:11" x14ac:dyDescent="0.2">
      <c r="A30" s="22"/>
      <c r="B30" s="22"/>
      <c r="C30" s="22"/>
      <c r="D30" s="22"/>
      <c r="E30" s="22"/>
      <c r="F30" s="22"/>
      <c r="G30" s="22"/>
      <c r="H30" s="22"/>
      <c r="I30" s="22"/>
      <c r="J30" s="22"/>
      <c r="K30" s="15"/>
    </row>
    <row r="31" spans="1:11" x14ac:dyDescent="0.2">
      <c r="A31" s="22"/>
      <c r="B31" s="22"/>
      <c r="C31" s="22"/>
      <c r="D31" s="22"/>
      <c r="E31" s="22"/>
      <c r="F31" s="22"/>
      <c r="G31" s="22"/>
      <c r="H31" s="22"/>
      <c r="I31" s="22"/>
      <c r="J31" s="22"/>
      <c r="K31" s="15"/>
    </row>
    <row r="32" spans="1:11" x14ac:dyDescent="0.2">
      <c r="A32" s="22"/>
      <c r="B32" s="22"/>
      <c r="C32" s="22"/>
      <c r="D32" s="22"/>
      <c r="E32" s="22"/>
      <c r="F32" s="22"/>
      <c r="G32" s="22"/>
      <c r="H32" s="22"/>
      <c r="I32" s="22"/>
      <c r="J32" s="22"/>
      <c r="K32" s="15"/>
    </row>
    <row r="33" spans="1:11" x14ac:dyDescent="0.2">
      <c r="A33" s="22"/>
      <c r="B33" s="22"/>
      <c r="C33" s="22"/>
      <c r="D33" s="22"/>
      <c r="E33" s="22"/>
      <c r="F33" s="22"/>
      <c r="G33" s="22"/>
      <c r="H33" s="22"/>
      <c r="I33" s="22"/>
      <c r="J33" s="22"/>
      <c r="K33" s="15"/>
    </row>
    <row r="34" spans="1:11" x14ac:dyDescent="0.2">
      <c r="A34" s="22"/>
      <c r="B34" s="22"/>
      <c r="C34" s="22"/>
      <c r="D34" s="22"/>
      <c r="E34" s="22"/>
      <c r="F34" s="22"/>
      <c r="G34" s="22"/>
      <c r="H34" s="22"/>
      <c r="I34" s="22"/>
      <c r="J34" s="22"/>
      <c r="K34" s="15"/>
    </row>
    <row r="35" spans="1:11" x14ac:dyDescent="0.2">
      <c r="A35" s="22"/>
      <c r="B35" s="22"/>
      <c r="C35" s="22"/>
      <c r="D35" s="22"/>
      <c r="E35" s="22"/>
      <c r="F35" s="22"/>
      <c r="G35" s="22"/>
      <c r="H35" s="22"/>
      <c r="I35" s="22"/>
      <c r="J35" s="22"/>
      <c r="K35" s="15"/>
    </row>
    <row r="36" spans="1:11" x14ac:dyDescent="0.2">
      <c r="A36" s="22"/>
      <c r="B36" s="22"/>
      <c r="C36" s="22"/>
      <c r="D36" s="22"/>
      <c r="E36" s="22"/>
      <c r="F36" s="22"/>
      <c r="G36" s="22"/>
      <c r="H36" s="22"/>
      <c r="I36" s="22"/>
      <c r="J36" s="22"/>
      <c r="K36" s="15"/>
    </row>
  </sheetData>
  <mergeCells count="19">
    <mergeCell ref="A21:J21"/>
    <mergeCell ref="A22:J22"/>
    <mergeCell ref="A23:J23"/>
    <mergeCell ref="A24:J24"/>
    <mergeCell ref="B5:K5"/>
    <mergeCell ref="B6:K6"/>
    <mergeCell ref="B7:K7"/>
    <mergeCell ref="B8:K8"/>
    <mergeCell ref="B9:K9"/>
    <mergeCell ref="B10:K10"/>
    <mergeCell ref="B11:K11"/>
    <mergeCell ref="B12:K12"/>
    <mergeCell ref="B13:K13"/>
    <mergeCell ref="B17:K17"/>
    <mergeCell ref="B2:J2"/>
    <mergeCell ref="B14:K14"/>
    <mergeCell ref="B15:K15"/>
    <mergeCell ref="B18:K18"/>
    <mergeCell ref="B3:K3"/>
  </mergeCells>
  <pageMargins left="0.19685039370078741" right="0.19685039370078741" top="0.78740157480314965" bottom="0.39370078740157483" header="0" footer="0"/>
  <pageSetup paperSize="9" scale="85" fitToHeight="0"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radv</dc:creator>
  <cp:lastModifiedBy>Rastine</cp:lastModifiedBy>
  <cp:lastPrinted>2019-12-19T10:38:05Z</cp:lastPrinted>
  <dcterms:created xsi:type="dcterms:W3CDTF">2018-12-12T10:33:23Z</dcterms:created>
  <dcterms:modified xsi:type="dcterms:W3CDTF">2020-01-22T07:21:39Z</dcterms:modified>
</cp:coreProperties>
</file>