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216" yWindow="-48" windowWidth="16608" windowHeight="9432"/>
  </bookViews>
  <sheets>
    <sheet name="Reagentai ir cheminės medžiagos" sheetId="1"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30" i="1"/>
  <c r="I32" s="1"/>
</calcChain>
</file>

<file path=xl/sharedStrings.xml><?xml version="1.0" encoding="utf-8"?>
<sst xmlns="http://schemas.openxmlformats.org/spreadsheetml/2006/main" count="176" uniqueCount="143">
  <si>
    <t>Prekės pavadinimas</t>
  </si>
  <si>
    <t>Specialieji reikalavimai, metodas</t>
  </si>
  <si>
    <t>Matavimo vienetai</t>
  </si>
  <si>
    <t>1 mato vnt. įkainis su PVM</t>
  </si>
  <si>
    <t>L</t>
  </si>
  <si>
    <t>Tirpikliai</t>
  </si>
  <si>
    <t>3.1</t>
  </si>
  <si>
    <t>Heksanas</t>
  </si>
  <si>
    <t>CAS Nr. 110-54-3, HPLC grynumas min. 95 %, Įpakavimas: 2,5 l; galiojimas min. 2 metai</t>
  </si>
  <si>
    <t>3.2</t>
  </si>
  <si>
    <t>CAS Nr. 110-54-3, GC grynumas min. 99 %, Įpakavimas: 2,5 l; galiojimas min. 2 metai</t>
  </si>
  <si>
    <t>3.3</t>
  </si>
  <si>
    <t>Chloroformas</t>
  </si>
  <si>
    <t>CAS Nr.67-66-3, GC grynumas min. 99 %, Įpakavimas: 1 l; galiojimas min. 2 metai</t>
  </si>
  <si>
    <t>3.4</t>
  </si>
  <si>
    <t>Dichlormetanas</t>
  </si>
  <si>
    <t>CAS Nr.75-09-2, GC grynumas, Įpakavimas: 2,5 l; galiojimas min. 2 metai</t>
  </si>
  <si>
    <t>3.5</t>
  </si>
  <si>
    <t>1-butanolis</t>
  </si>
  <si>
    <t>CAS Nr.71-36-3, HPLC grynumas min 99,7 %, Įpakavimas: 2,5 l; galiojimas min. 2 metai</t>
  </si>
  <si>
    <t>3.6</t>
  </si>
  <si>
    <t>1-propanolis</t>
  </si>
  <si>
    <t>CAS Nr.71-23-8, HPLC grynumas min 97 %, Įpakavimas: 2,5 l; galiojimas min. 2 metai</t>
  </si>
  <si>
    <t>3.7</t>
  </si>
  <si>
    <t>Metanolis</t>
  </si>
  <si>
    <t>CAS Nr. 67-56-1; HPLC grynumas min. 99,9 %, Įpakavimas: 2,5 l; galiojimas min. 2 metai</t>
  </si>
  <si>
    <t>3.8</t>
  </si>
  <si>
    <t>Acetonitrilas</t>
  </si>
  <si>
    <t>CAS Nr.75-05-8; HPLC grynumas min. 99,9 %, Įpakavimas: 2,5 l; galiojimas min. 2 metai</t>
  </si>
  <si>
    <t>3.9</t>
  </si>
  <si>
    <t>Etilacetatas</t>
  </si>
  <si>
    <t>CAS Nr. 141-78-6; HPLC grynumas min. 99,8 %, Įpakavimas: 2,5 l; galiojimas min. 2 metai</t>
  </si>
  <si>
    <t>3.10</t>
  </si>
  <si>
    <t>Toluenas</t>
  </si>
  <si>
    <t>CAS Nr. 108-88-3, min. 99,9 %, Įpakavimas: 2,5 l; galiojimas min. 2 metai</t>
  </si>
  <si>
    <t>3.11</t>
  </si>
  <si>
    <t>Izopropanolis</t>
  </si>
  <si>
    <t>CAS Nr. 67-63-0, min. 99,5 %, Įpakavimas: 2,5 l; galiojimas min. 2 metai</t>
  </si>
  <si>
    <t>3.12</t>
  </si>
  <si>
    <t>Acetonas</t>
  </si>
  <si>
    <t>CAS Nr. 67-64-1, GC grynumas min. 99,9 %, Įpakavimas: 2,5 l; galiojimas min. 2 metai</t>
  </si>
  <si>
    <t>3.13</t>
  </si>
  <si>
    <t>CAS Nr. 67-64-1, HPLC grynumas min. 99,8 %, Įpakavimas: 2,5 l; galiojimas min. 2 metai</t>
  </si>
  <si>
    <t>g</t>
  </si>
  <si>
    <t>ml</t>
  </si>
  <si>
    <t>Rūgštys ir šarmai</t>
  </si>
  <si>
    <t>10.1</t>
  </si>
  <si>
    <t xml:space="preserve">Acto rūgštis </t>
  </si>
  <si>
    <t>CAS Nr. 64-19-7; p.a. grynumas min 99,5 %, Įpakavimas: 1 l; galiojimas min. 2 metai</t>
  </si>
  <si>
    <t>10.2</t>
  </si>
  <si>
    <t>Skruzdžių rūgštis</t>
  </si>
  <si>
    <t>CAS Nr. 64-18-6; p.a. grynumas min 99 %, Įpakavimas: 1 l; galiojimas min. 2 metai</t>
  </si>
  <si>
    <t>10.3</t>
  </si>
  <si>
    <t>Druskos rūgštis</t>
  </si>
  <si>
    <t>CAS Nr. 7647-01-0; p.a. grynumas min 37 %, Įpakavimas: 1 l; galiojimas min. 2 metai</t>
  </si>
  <si>
    <t>10.4</t>
  </si>
  <si>
    <t>Trichloracto rūgštis</t>
  </si>
  <si>
    <t>CAS Nr. 76-03-9; p.a. grynumas min 99 %, Įpakavimas: 100g; galiojimas min. 2 metai</t>
  </si>
  <si>
    <t>10.5</t>
  </si>
  <si>
    <t>Sieros rūgštis</t>
  </si>
  <si>
    <t>CAS Nr. 7664-93-9; p.a. grynumas min 95  %, Įpakavimas: 1000 ml; galiojimas min. 2 metai</t>
  </si>
  <si>
    <t>10.6</t>
  </si>
  <si>
    <t>Natrio šarmas</t>
  </si>
  <si>
    <t>CAS Nr.  1310-73-2  ; p.a. grynumas, Įpakavimas: 1000g; galiojimas min. 2 metai</t>
  </si>
  <si>
    <t>Chemiškai grynas, pakuotė ne &gt;2500 ml</t>
  </si>
  <si>
    <t>Ledinė acto rūgštis</t>
  </si>
  <si>
    <t>Chemiškai gryna, pakuotė ne &gt;1000ml</t>
  </si>
  <si>
    <t>Chemiškai švarus, pakuotė 2,5L</t>
  </si>
  <si>
    <t>NaOH</t>
  </si>
  <si>
    <t>1N, chemiškai švarus, skirtas molekulinės biologijos tyrimams, pakuotė ne &gt;100ml</t>
  </si>
  <si>
    <t>Formalino tirpalas, 10%</t>
  </si>
  <si>
    <t>Formaldehido koncentracija ne&gt;4%, supakuota ne &gt;500 ml</t>
  </si>
  <si>
    <t>Natrio hidroksidas 1M</t>
  </si>
  <si>
    <t>Chemiškai grynas</t>
  </si>
  <si>
    <t>Sacharozė</t>
  </si>
  <si>
    <t>Tinkama DNR išskyrimui,</t>
  </si>
  <si>
    <t>kg</t>
  </si>
  <si>
    <t>Tinkamas DNR išskyrimui</t>
  </si>
  <si>
    <t>2-Propanolis</t>
  </si>
  <si>
    <t>Tinkamas DNR išskyrimui, skystas</t>
  </si>
  <si>
    <t>SPS 1 priedas</t>
  </si>
  <si>
    <t>TECHNINĖ SPECIFIKACIJA</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</si>
  <si>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</si>
  <si>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</si>
  <si>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</si>
  <si>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 xml:space="preserve">Tiekėjas turi tiekti prekes, atitinkančias Europos direktyvų nuostatas. Reagentai ir pagalbinės priemonės turi būti paženklinti CE pagal IVD direktyvą 98/79/EC arba lygiaverčiu ženklu. Siūlantiems reagentus ir pagalbines priemones pateikti atitikties dokumentą pagal Europos direktyvų nuostatas, kuris atitinka Tarybos direktyvos 98/79/EC sąlygas in vitro diagnostikos medicinos prietaisams. Visos siūlomos prekės turi būti skirtos in vitro diagnostiniam naudojimui. </t>
  </si>
  <si>
    <t>Reagentų ir pagalbinių priemonių tiekėjas turi pateiki tyrimų protokolus, aprašymus, naudojimo instrukcijas, saugos duomenų lapus ir kitą su tyrimo procesu susijusią svarbią informaciją. Bet kokius gamintojo atliekamus pakeitimus nedelsiant pranešti vartotojui.</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</si>
  <si>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</si>
  <si>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</si>
  <si>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1 mato vnt. įkainis be PVM</t>
  </si>
  <si>
    <t>Suma Eur be PVM</t>
  </si>
  <si>
    <t>Suma Eur su PVM</t>
  </si>
  <si>
    <t>Gamintojas, pastabos</t>
  </si>
  <si>
    <t>Pirkimo dalies Nr.</t>
  </si>
  <si>
    <t>Maksimalus  kiekis</t>
  </si>
  <si>
    <t>Taikomas PVM %</t>
  </si>
  <si>
    <t>3 pirkimo dalies suma be PVM, Eur:</t>
  </si>
  <si>
    <t>3 pirkimo dalies suma su PVM, Eur:</t>
  </si>
  <si>
    <t>10 pirkimo dalies suma be PVM, Eur:</t>
  </si>
  <si>
    <t>REAGENTŲ, CHEMINIŲ MEDŽIAGŲ IR PAGALBINIŲ PRIEMONIŲ MEDICININĖS GENETIKOS CENTRO LABORATORIJOMS PIRKIMAS NR. 17424</t>
  </si>
  <si>
    <t>Perkančioji organizacija, siekdama patikrinti prekių atitikimą reikalavimams gali prašyti Tiekėjo per nustatytą terminą pateikti prekių pavyzdžius. Pateikti pavyzdžiai grąžinami nebus. Nepateikus prekių pavyzdžių, pasiūlymas bus atmetamas.</t>
  </si>
  <si>
    <t>Formamidas</t>
  </si>
  <si>
    <t>Koncentracija &gt;99,5%, chemiškai grynas,  supakuota ne &gt;1000 ml</t>
  </si>
  <si>
    <t>CHEMPUR, Kat. Nr.114322004, pakuotė 500 ml</t>
  </si>
  <si>
    <t>CHEMPUR, Kat. Nr.614663206, pakuotė 2,5 L</t>
  </si>
  <si>
    <t>CHEMPUR, Kat. Nr.614663210, pakuotė 2,5 L</t>
  </si>
  <si>
    <t>CHEMPUR, Kat. Nr.612344303, pakuotė 1 L</t>
  </si>
  <si>
    <t>CHEMPUR, Kat. Nr.616284102, pakuotė 2,5 L</t>
  </si>
  <si>
    <t>CHEMPUR, Kat. Nr.612032303, pakuotė 2,5 L</t>
  </si>
  <si>
    <t>CHEMPUR, Kat. Nr.617514602, pakuotė 2,5 L</t>
  </si>
  <si>
    <t>MOLAR CHEMICALS KFT., Kat. Nr. 00630-511-350, pakuotė 2,5 L</t>
  </si>
  <si>
    <t>MOLAR CHEMICALS KFT., Kat. Nr. 05730-511-350, pakuotė 2,5 L</t>
  </si>
  <si>
    <t>CHEMPUR, Kat. Nr.614050300, pakuotė 2,5 L</t>
  </si>
  <si>
    <t>CHEMPUR, Kat. Nr.118370406, pakuotė 2,5 L</t>
  </si>
  <si>
    <t>CHEMPUR, Kat. Nr.117515002, pakuotė 2,5 L</t>
  </si>
  <si>
    <t>CHEMPUR, Kat. Nr.611024803, pakuotė 2,5 L</t>
  </si>
  <si>
    <t>CHEMPUR, Kat. Nr.611024800, , pakuotė 2,5 L</t>
  </si>
  <si>
    <t>CHEMPUR, Kat. Nr.115687607, pakuotė 1 l</t>
  </si>
  <si>
    <t>CHEMPUR, Kat. Nr.115646705, pakuotė 1 l</t>
  </si>
  <si>
    <t>CHEMPUR, Kat. Nr.115752837, pakuotė 1 l</t>
  </si>
  <si>
    <t>CHEMPUR, Kat. Nr.115779700, pakuotė 100 g</t>
  </si>
  <si>
    <t>CHEMPUR, Kat. Nr.115750002, , pakuotė 1 l</t>
  </si>
  <si>
    <t>CHEMPUR, Kat. Nr.118109252, pakuotė 1 kg</t>
  </si>
  <si>
    <t>CHEMPUR, Kat. Nr.116219904, pakuotė 2,5 L</t>
  </si>
  <si>
    <t>CHEMPUR, Kat. Nr.118370406, pakuotė 2,5 l</t>
  </si>
  <si>
    <t>CHEMPUR, Kat. Nr.810953165, pakuotė 100 ml</t>
  </si>
  <si>
    <t>CHEMPUR, Kat.114322004 , pakuotė 500 ml</t>
  </si>
  <si>
    <t>MOLAR CHEMICALS KFT., Kat. Nr. 02200, pakuotė 1 kg</t>
  </si>
  <si>
    <t>CHEMPUR, Kat. Nr.112344306, pakuotė 1 l</t>
  </si>
  <si>
    <t>CHEMPUR, Kat. Nr.117515002, pakuotė 1 l</t>
  </si>
  <si>
    <t>21 %  PVM suma, Eur:</t>
  </si>
  <si>
    <t>10 pirkimo dalies suma su PVM, Eur:</t>
  </si>
  <si>
    <t>1</t>
  </si>
  <si>
    <t>2</t>
  </si>
  <si>
    <t>3</t>
  </si>
  <si>
    <t>4</t>
  </si>
  <si>
    <t>5</t>
  </si>
  <si>
    <t>6</t>
  </si>
  <si>
    <t>7</t>
  </si>
  <si>
    <t>8</t>
  </si>
  <si>
    <t>9</t>
  </si>
  <si>
    <t>10</t>
  </si>
  <si>
    <t>11 (konfidencialu)</t>
  </si>
</sst>
</file>

<file path=xl/styles.xml><?xml version="1.0" encoding="utf-8"?>
<styleSheet xmlns="http://schemas.openxmlformats.org/spreadsheetml/2006/main">
  <numFmts count="3">
    <numFmt numFmtId="164" formatCode="0.000"/>
    <numFmt numFmtId="165" formatCode="#,##0.0000\ _€"/>
    <numFmt numFmtId="166" formatCode="0.0000"/>
  </numFmts>
  <fonts count="4">
    <font>
      <sz val="11"/>
      <color theme="1"/>
      <name val="Calibri"/>
      <family val="2"/>
      <charset val="186"/>
      <scheme val="minor"/>
    </font>
    <font>
      <sz val="10"/>
      <name val="Times New Roman"/>
      <family val="1"/>
      <charset val="186"/>
    </font>
    <font>
      <b/>
      <sz val="10"/>
      <name val="Times New Roman"/>
      <family val="1"/>
      <charset val="186"/>
    </font>
    <font>
      <b/>
      <sz val="10"/>
      <name val="Times New Roman"/>
      <family val="1"/>
      <charset val="20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73">
    <xf numFmtId="0" fontId="0" fillId="0" borderId="0" xfId="0"/>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lignment vertical="center" wrapText="1"/>
    </xf>
    <xf numFmtId="0" fontId="1" fillId="0" borderId="0" xfId="0" applyFont="1" applyFill="1"/>
    <xf numFmtId="0" fontId="1" fillId="0" borderId="0" xfId="0" applyFont="1" applyFill="1" applyBorder="1" applyAlignment="1">
      <alignment horizontal="center" vertical="top" wrapText="1"/>
    </xf>
    <xf numFmtId="0" fontId="1" fillId="0" borderId="2" xfId="0" applyFont="1" applyFill="1" applyBorder="1" applyAlignment="1">
      <alignment horizontal="right" vertical="top" wrapText="1"/>
    </xf>
    <xf numFmtId="0" fontId="1" fillId="0" borderId="3" xfId="0" applyFont="1" applyFill="1" applyBorder="1" applyAlignment="1">
      <alignment horizontal="right" vertical="top" wrapText="1"/>
    </xf>
    <xf numFmtId="0" fontId="2" fillId="0" borderId="0" xfId="0" applyFont="1" applyFill="1" applyAlignment="1">
      <alignment horizontal="center" vertical="top"/>
    </xf>
    <xf numFmtId="2" fontId="1" fillId="0" borderId="1" xfId="0" applyNumberFormat="1" applyFont="1" applyFill="1" applyBorder="1" applyAlignment="1">
      <alignment horizontal="center" wrapText="1"/>
    </xf>
    <xf numFmtId="0" fontId="1" fillId="0" borderId="1" xfId="0" applyFont="1" applyFill="1" applyBorder="1" applyAlignment="1">
      <alignment horizontal="center" wrapText="1"/>
    </xf>
    <xf numFmtId="2"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xf>
    <xf numFmtId="166" fontId="1" fillId="0" borderId="1" xfId="0" applyNumberFormat="1" applyFont="1" applyFill="1" applyBorder="1" applyAlignment="1">
      <alignment horizontal="center" wrapText="1"/>
    </xf>
    <xf numFmtId="0" fontId="1" fillId="0" borderId="10" xfId="0" applyFont="1" applyFill="1" applyBorder="1" applyAlignment="1">
      <alignment horizontal="right" vertical="top" wrapText="1"/>
    </xf>
    <xf numFmtId="0" fontId="1" fillId="0" borderId="11" xfId="0" applyFont="1" applyFill="1" applyBorder="1" applyAlignment="1">
      <alignment horizontal="right" vertical="top" wrapText="1"/>
    </xf>
    <xf numFmtId="0" fontId="1" fillId="0" borderId="1" xfId="0" applyFont="1" applyFill="1" applyBorder="1"/>
    <xf numFmtId="0" fontId="1" fillId="0" borderId="0" xfId="0" applyFont="1" applyFill="1" applyAlignment="1">
      <alignment horizontal="left" vertical="top" wrapText="1"/>
    </xf>
    <xf numFmtId="0" fontId="1" fillId="0" borderId="0" xfId="0" applyFont="1" applyFill="1" applyAlignment="1">
      <alignment vertical="top" wrapText="1"/>
    </xf>
    <xf numFmtId="3" fontId="1" fillId="0" borderId="0" xfId="0" applyNumberFormat="1" applyFont="1" applyFill="1" applyAlignment="1">
      <alignment horizontal="center" vertical="top" wrapText="1"/>
    </xf>
    <xf numFmtId="0" fontId="1" fillId="0" borderId="0" xfId="0" applyFont="1" applyFill="1" applyAlignment="1">
      <alignment horizontal="center"/>
    </xf>
    <xf numFmtId="0" fontId="1" fillId="0" borderId="0" xfId="0" applyFont="1" applyFill="1" applyAlignment="1">
      <alignment horizontal="right" vertical="top" wrapText="1"/>
    </xf>
    <xf numFmtId="0" fontId="2" fillId="0" borderId="0" xfId="0" applyFont="1" applyFill="1"/>
    <xf numFmtId="0" fontId="2" fillId="0" borderId="1" xfId="0" applyFont="1" applyFill="1" applyBorder="1" applyAlignment="1">
      <alignment horizontal="center" wrapText="1"/>
    </xf>
    <xf numFmtId="0" fontId="2" fillId="0" borderId="5" xfId="0" applyFont="1" applyFill="1" applyBorder="1" applyAlignment="1">
      <alignment wrapText="1"/>
    </xf>
    <xf numFmtId="0" fontId="1" fillId="0" borderId="5" xfId="0" applyFont="1" applyFill="1" applyBorder="1" applyAlignment="1">
      <alignment horizontal="center" vertical="center"/>
    </xf>
    <xf numFmtId="1" fontId="2" fillId="0" borderId="5" xfId="0" applyNumberFormat="1" applyFont="1" applyFill="1" applyBorder="1" applyAlignment="1">
      <alignment horizontal="center" vertical="center" wrapText="1"/>
    </xf>
    <xf numFmtId="0" fontId="2" fillId="0" borderId="5" xfId="0" applyFont="1" applyFill="1" applyBorder="1"/>
    <xf numFmtId="0" fontId="2" fillId="0" borderId="1" xfId="0" applyFont="1" applyFill="1" applyBorder="1"/>
    <xf numFmtId="0" fontId="1" fillId="0" borderId="9" xfId="0" applyFont="1" applyFill="1" applyBorder="1" applyAlignment="1">
      <alignment wrapText="1"/>
    </xf>
    <xf numFmtId="1" fontId="1" fillId="0" borderId="1" xfId="0" applyNumberFormat="1" applyFont="1" applyFill="1" applyBorder="1" applyAlignment="1">
      <alignment horizontal="center" vertical="center" wrapText="1"/>
    </xf>
    <xf numFmtId="0" fontId="1" fillId="0" borderId="0" xfId="0" applyFont="1" applyFill="1" applyAlignment="1">
      <alignment wrapText="1"/>
    </xf>
    <xf numFmtId="0" fontId="1" fillId="0" borderId="1" xfId="0" applyFont="1" applyFill="1" applyBorder="1" applyAlignment="1">
      <alignment wrapText="1"/>
    </xf>
    <xf numFmtId="0" fontId="2" fillId="0" borderId="1" xfId="0" applyFont="1" applyFill="1" applyBorder="1" applyAlignment="1">
      <alignment wrapText="1"/>
    </xf>
    <xf numFmtId="1" fontId="2" fillId="0" borderId="1" xfId="0" applyNumberFormat="1" applyFont="1" applyFill="1" applyBorder="1" applyAlignment="1">
      <alignment horizontal="center" vertical="center" wrapText="1"/>
    </xf>
    <xf numFmtId="2" fontId="1" fillId="0" borderId="5" xfId="0" applyNumberFormat="1" applyFont="1" applyFill="1" applyBorder="1" applyAlignment="1">
      <alignment wrapText="1"/>
    </xf>
    <xf numFmtId="0" fontId="1" fillId="0" borderId="5" xfId="0" applyFont="1" applyFill="1" applyBorder="1" applyAlignment="1">
      <alignment wrapText="1"/>
    </xf>
    <xf numFmtId="1" fontId="1"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66" fontId="1" fillId="0" borderId="1" xfId="0" applyNumberFormat="1" applyFont="1" applyFill="1" applyBorder="1" applyAlignment="1">
      <alignment horizontal="center"/>
    </xf>
    <xf numFmtId="0" fontId="1" fillId="0" borderId="4" xfId="0" applyFont="1" applyFill="1" applyBorder="1"/>
    <xf numFmtId="0" fontId="1" fillId="0" borderId="1" xfId="0" applyFont="1" applyFill="1" applyBorder="1" applyAlignment="1">
      <alignment horizontal="center"/>
    </xf>
    <xf numFmtId="1" fontId="2" fillId="0" borderId="0" xfId="0" applyNumberFormat="1" applyFont="1" applyFill="1" applyAlignment="1">
      <alignment horizontal="center" vertical="center" wrapText="1"/>
    </xf>
    <xf numFmtId="0" fontId="2" fillId="0" borderId="0" xfId="0" applyFont="1" applyFill="1" applyAlignment="1"/>
    <xf numFmtId="1" fontId="2" fillId="0" borderId="0" xfId="0" applyNumberFormat="1" applyFont="1" applyFill="1" applyAlignment="1">
      <alignment horizontal="center" vertical="center"/>
    </xf>
    <xf numFmtId="0" fontId="2" fillId="0" borderId="0" xfId="0" applyFont="1" applyFill="1" applyAlignment="1">
      <alignment wrapText="1"/>
    </xf>
    <xf numFmtId="1" fontId="1" fillId="0" borderId="0" xfId="0" applyNumberFormat="1" applyFont="1" applyFill="1" applyAlignment="1">
      <alignment horizontal="center" vertical="center" wrapText="1"/>
    </xf>
    <xf numFmtId="2" fontId="3" fillId="0" borderId="1" xfId="0" applyNumberFormat="1" applyFont="1" applyFill="1" applyBorder="1" applyAlignment="1">
      <alignment horizontal="center" wrapText="1"/>
    </xf>
    <xf numFmtId="0" fontId="3" fillId="0" borderId="1" xfId="0" applyFont="1" applyFill="1" applyBorder="1" applyAlignment="1">
      <alignment horizontal="center" wrapText="1"/>
    </xf>
    <xf numFmtId="2" fontId="3" fillId="0" borderId="5" xfId="0" applyNumberFormat="1" applyFont="1" applyFill="1" applyBorder="1" applyAlignment="1">
      <alignment horizontal="center" wrapText="1"/>
    </xf>
    <xf numFmtId="2" fontId="3" fillId="0" borderId="9" xfId="0" applyNumberFormat="1" applyFont="1" applyFill="1" applyBorder="1" applyAlignment="1">
      <alignment horizontal="center" wrapText="1"/>
    </xf>
    <xf numFmtId="2" fontId="1" fillId="0" borderId="0" xfId="0" applyNumberFormat="1" applyFont="1" applyFill="1"/>
    <xf numFmtId="165" fontId="3" fillId="0" borderId="2" xfId="0" applyNumberFormat="1" applyFont="1" applyFill="1" applyBorder="1" applyAlignment="1">
      <alignment horizontal="right" vertical="top" wrapText="1"/>
    </xf>
    <xf numFmtId="0" fontId="3" fillId="0" borderId="3" xfId="0" applyFont="1" applyFill="1" applyBorder="1" applyAlignment="1">
      <alignment horizontal="right" vertical="top" wrapText="1"/>
    </xf>
    <xf numFmtId="0" fontId="3" fillId="0" borderId="4" xfId="0" applyFont="1" applyFill="1" applyBorder="1" applyAlignment="1">
      <alignment horizontal="right" vertical="top" wrapText="1"/>
    </xf>
    <xf numFmtId="165" fontId="3" fillId="0" borderId="3" xfId="0" applyNumberFormat="1" applyFont="1" applyFill="1" applyBorder="1" applyAlignment="1">
      <alignment horizontal="right" vertical="top" wrapText="1"/>
    </xf>
    <xf numFmtId="165" fontId="3" fillId="0" borderId="4" xfId="0" applyNumberFormat="1" applyFont="1" applyFill="1" applyBorder="1" applyAlignment="1">
      <alignment horizontal="right" vertical="top" wrapText="1"/>
    </xf>
    <xf numFmtId="0" fontId="3" fillId="0" borderId="2" xfId="0" applyFont="1" applyFill="1" applyBorder="1" applyAlignment="1">
      <alignment horizontal="right" vertical="top" wrapText="1"/>
    </xf>
    <xf numFmtId="0" fontId="3" fillId="0" borderId="10" xfId="0" applyFont="1" applyFill="1" applyBorder="1" applyAlignment="1">
      <alignment horizontal="right" vertical="top" wrapText="1"/>
    </xf>
    <xf numFmtId="0" fontId="3" fillId="0" borderId="11" xfId="0" applyFont="1" applyFill="1" applyBorder="1" applyAlignment="1">
      <alignment horizontal="right" vertical="top" wrapText="1"/>
    </xf>
    <xf numFmtId="0" fontId="2" fillId="0" borderId="0" xfId="0" applyFont="1" applyFill="1" applyAlignment="1">
      <alignment horizontal="center" vertical="top"/>
    </xf>
    <xf numFmtId="0" fontId="2"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wrapText="1"/>
    </xf>
    <xf numFmtId="165" fontId="3" fillId="0" borderId="6" xfId="0" applyNumberFormat="1" applyFont="1" applyFill="1" applyBorder="1" applyAlignment="1">
      <alignment horizontal="right" vertical="top" wrapText="1"/>
    </xf>
    <xf numFmtId="0" fontId="3" fillId="0" borderId="7" xfId="0" applyFont="1" applyFill="1" applyBorder="1" applyAlignment="1">
      <alignment horizontal="right" vertical="top" wrapText="1"/>
    </xf>
    <xf numFmtId="0" fontId="3" fillId="0" borderId="8" xfId="0" applyFont="1" applyFill="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61"/>
  <sheetViews>
    <sheetView tabSelected="1" zoomScale="80" zoomScaleNormal="80" workbookViewId="0">
      <selection activeCell="O21" sqref="O21"/>
    </sheetView>
  </sheetViews>
  <sheetFormatPr defaultColWidth="9.109375" defaultRowHeight="13.2"/>
  <cols>
    <col min="1" max="1" width="11.88671875" style="36" customWidth="1"/>
    <col min="2" max="2" width="22.44140625" style="36" customWidth="1"/>
    <col min="3" max="3" width="41" style="36" customWidth="1"/>
    <col min="4" max="4" width="11.44140625" style="36" customWidth="1"/>
    <col min="5" max="5" width="10.44140625" style="36" customWidth="1"/>
    <col min="6" max="8" width="11.88671875" style="36" customWidth="1"/>
    <col min="9" max="9" width="11.88671875" style="51" customWidth="1"/>
    <col min="10" max="10" width="9.109375" style="9" customWidth="1"/>
    <col min="11" max="11" width="55.109375" style="9" bestFit="1" customWidth="1"/>
    <col min="12" max="16384" width="9.109375" style="9"/>
  </cols>
  <sheetData>
    <row r="1" spans="1:11">
      <c r="A1" s="13"/>
      <c r="B1" s="22"/>
      <c r="C1" s="23"/>
      <c r="D1" s="23"/>
      <c r="E1" s="24"/>
      <c r="F1" s="25"/>
      <c r="G1" s="25"/>
      <c r="H1" s="25"/>
      <c r="I1" s="25"/>
      <c r="J1" s="25"/>
      <c r="K1" s="26" t="s">
        <v>80</v>
      </c>
    </row>
    <row r="2" spans="1:11">
      <c r="A2" s="65" t="s">
        <v>81</v>
      </c>
      <c r="B2" s="65"/>
      <c r="C2" s="65"/>
      <c r="D2" s="65"/>
      <c r="E2" s="65"/>
      <c r="F2" s="65"/>
      <c r="G2" s="65"/>
      <c r="H2" s="65"/>
      <c r="I2" s="65"/>
      <c r="J2" s="65"/>
      <c r="K2" s="65"/>
    </row>
    <row r="3" spans="1:11">
      <c r="A3" s="65" t="s">
        <v>99</v>
      </c>
      <c r="B3" s="65"/>
      <c r="C3" s="65"/>
      <c r="D3" s="65"/>
      <c r="E3" s="65"/>
      <c r="F3" s="65"/>
      <c r="G3" s="65"/>
      <c r="H3" s="65"/>
      <c r="I3" s="65"/>
      <c r="J3" s="65"/>
      <c r="K3" s="65"/>
    </row>
    <row r="4" spans="1:11">
      <c r="A4" s="66"/>
      <c r="B4" s="66"/>
      <c r="C4" s="66"/>
      <c r="D4" s="66"/>
      <c r="E4" s="66"/>
      <c r="F4" s="66"/>
      <c r="G4" s="66"/>
      <c r="H4" s="66"/>
      <c r="I4" s="66"/>
      <c r="J4" s="66"/>
      <c r="K4" s="66"/>
    </row>
    <row r="5" spans="1:11" ht="28.5" customHeight="1">
      <c r="A5" s="10">
        <v>1</v>
      </c>
      <c r="B5" s="67" t="s">
        <v>82</v>
      </c>
      <c r="C5" s="67"/>
      <c r="D5" s="67"/>
      <c r="E5" s="67"/>
      <c r="F5" s="67"/>
      <c r="G5" s="67"/>
      <c r="H5" s="67"/>
      <c r="I5" s="67"/>
      <c r="J5" s="67"/>
      <c r="K5" s="67"/>
    </row>
    <row r="6" spans="1:11" ht="25.5" customHeight="1">
      <c r="A6" s="10">
        <v>2</v>
      </c>
      <c r="B6" s="67" t="s">
        <v>83</v>
      </c>
      <c r="C6" s="67"/>
      <c r="D6" s="67"/>
      <c r="E6" s="67"/>
      <c r="F6" s="67"/>
      <c r="G6" s="67"/>
      <c r="H6" s="67"/>
      <c r="I6" s="67"/>
      <c r="J6" s="67"/>
      <c r="K6" s="67"/>
    </row>
    <row r="7" spans="1:11" ht="55.5" customHeight="1">
      <c r="A7" s="10">
        <v>3</v>
      </c>
      <c r="B7" s="67" t="s">
        <v>84</v>
      </c>
      <c r="C7" s="67"/>
      <c r="D7" s="67"/>
      <c r="E7" s="67"/>
      <c r="F7" s="67"/>
      <c r="G7" s="67"/>
      <c r="H7" s="67"/>
      <c r="I7" s="67"/>
      <c r="J7" s="67"/>
      <c r="K7" s="67"/>
    </row>
    <row r="8" spans="1:11" ht="15" customHeight="1">
      <c r="A8" s="10">
        <v>4</v>
      </c>
      <c r="B8" s="67" t="s">
        <v>100</v>
      </c>
      <c r="C8" s="67"/>
      <c r="D8" s="67"/>
      <c r="E8" s="67"/>
      <c r="F8" s="67"/>
      <c r="G8" s="67"/>
      <c r="H8" s="67"/>
      <c r="I8" s="67"/>
      <c r="J8" s="67"/>
      <c r="K8" s="67"/>
    </row>
    <row r="9" spans="1:11" ht="30" customHeight="1">
      <c r="A9" s="10">
        <v>5</v>
      </c>
      <c r="B9" s="67" t="s">
        <v>85</v>
      </c>
      <c r="C9" s="67"/>
      <c r="D9" s="67"/>
      <c r="E9" s="67"/>
      <c r="F9" s="67"/>
      <c r="G9" s="67"/>
      <c r="H9" s="67"/>
      <c r="I9" s="67"/>
      <c r="J9" s="67"/>
      <c r="K9" s="67"/>
    </row>
    <row r="10" spans="1:11" ht="15" customHeight="1">
      <c r="A10" s="10">
        <v>6</v>
      </c>
      <c r="B10" s="67" t="s">
        <v>86</v>
      </c>
      <c r="C10" s="67"/>
      <c r="D10" s="67"/>
      <c r="E10" s="67"/>
      <c r="F10" s="67"/>
      <c r="G10" s="67"/>
      <c r="H10" s="67"/>
      <c r="I10" s="67"/>
      <c r="J10" s="67"/>
      <c r="K10" s="67"/>
    </row>
    <row r="11" spans="1:11" ht="15" customHeight="1">
      <c r="A11" s="10">
        <v>7</v>
      </c>
      <c r="B11" s="67" t="s">
        <v>87</v>
      </c>
      <c r="C11" s="67"/>
      <c r="D11" s="67"/>
      <c r="E11" s="67"/>
      <c r="F11" s="67"/>
      <c r="G11" s="67"/>
      <c r="H11" s="67"/>
      <c r="I11" s="67"/>
      <c r="J11" s="67"/>
      <c r="K11" s="67"/>
    </row>
    <row r="12" spans="1:11" ht="30" customHeight="1">
      <c r="A12" s="10">
        <v>8</v>
      </c>
      <c r="B12" s="67" t="s">
        <v>88</v>
      </c>
      <c r="C12" s="67"/>
      <c r="D12" s="67"/>
      <c r="E12" s="67"/>
      <c r="F12" s="67"/>
      <c r="G12" s="67"/>
      <c r="H12" s="67"/>
      <c r="I12" s="67"/>
      <c r="J12" s="67"/>
      <c r="K12" s="67"/>
    </row>
    <row r="14" spans="1:11" s="27" customFormat="1" ht="39.6">
      <c r="A14" s="4" t="s">
        <v>93</v>
      </c>
      <c r="B14" s="3" t="s">
        <v>0</v>
      </c>
      <c r="C14" s="3" t="s">
        <v>1</v>
      </c>
      <c r="D14" s="3" t="s">
        <v>2</v>
      </c>
      <c r="E14" s="3" t="s">
        <v>94</v>
      </c>
      <c r="F14" s="3" t="s">
        <v>95</v>
      </c>
      <c r="G14" s="1" t="s">
        <v>89</v>
      </c>
      <c r="H14" s="1" t="s">
        <v>3</v>
      </c>
      <c r="I14" s="2" t="s">
        <v>90</v>
      </c>
      <c r="J14" s="2" t="s">
        <v>91</v>
      </c>
      <c r="K14" s="3" t="s">
        <v>92</v>
      </c>
    </row>
    <row r="15" spans="1:11" s="27" customFormat="1">
      <c r="A15" s="4" t="s">
        <v>132</v>
      </c>
      <c r="B15" s="4" t="s">
        <v>133</v>
      </c>
      <c r="C15" s="4" t="s">
        <v>134</v>
      </c>
      <c r="D15" s="4" t="s">
        <v>135</v>
      </c>
      <c r="E15" s="4" t="s">
        <v>136</v>
      </c>
      <c r="F15" s="4" t="s">
        <v>137</v>
      </c>
      <c r="G15" s="4" t="s">
        <v>138</v>
      </c>
      <c r="H15" s="4" t="s">
        <v>139</v>
      </c>
      <c r="I15" s="4" t="s">
        <v>140</v>
      </c>
      <c r="J15" s="4" t="s">
        <v>141</v>
      </c>
      <c r="K15" s="4" t="s">
        <v>142</v>
      </c>
    </row>
    <row r="16" spans="1:11" s="27" customFormat="1">
      <c r="A16" s="28">
        <v>3</v>
      </c>
      <c r="B16" s="69" t="s">
        <v>5</v>
      </c>
      <c r="C16" s="69"/>
      <c r="D16" s="29"/>
      <c r="E16" s="29"/>
      <c r="F16" s="30"/>
      <c r="G16" s="29"/>
      <c r="H16" s="29"/>
      <c r="I16" s="31"/>
      <c r="J16" s="32"/>
      <c r="K16" s="33"/>
    </row>
    <row r="17" spans="1:11" ht="26.4">
      <c r="A17" s="5" t="s">
        <v>6</v>
      </c>
      <c r="B17" s="6" t="s">
        <v>7</v>
      </c>
      <c r="C17" s="6" t="s">
        <v>8</v>
      </c>
      <c r="D17" s="5" t="s">
        <v>4</v>
      </c>
      <c r="E17" s="5">
        <v>7.5</v>
      </c>
      <c r="F17" s="7">
        <v>21</v>
      </c>
      <c r="G17" s="14">
        <v>24.18</v>
      </c>
      <c r="H17" s="15">
        <v>29.26</v>
      </c>
      <c r="I17" s="14">
        <v>181.35</v>
      </c>
      <c r="J17" s="14">
        <v>219.43</v>
      </c>
      <c r="K17" s="21" t="s">
        <v>104</v>
      </c>
    </row>
    <row r="18" spans="1:11" ht="26.4">
      <c r="A18" s="5" t="s">
        <v>9</v>
      </c>
      <c r="B18" s="6" t="s">
        <v>7</v>
      </c>
      <c r="C18" s="6" t="s">
        <v>10</v>
      </c>
      <c r="D18" s="5" t="s">
        <v>4</v>
      </c>
      <c r="E18" s="5">
        <v>7.5</v>
      </c>
      <c r="F18" s="7">
        <v>21</v>
      </c>
      <c r="G18" s="14">
        <v>35.130000000000003</v>
      </c>
      <c r="H18" s="15">
        <v>42.51</v>
      </c>
      <c r="I18" s="14">
        <v>263.48</v>
      </c>
      <c r="J18" s="14">
        <v>318.81</v>
      </c>
      <c r="K18" s="21" t="s">
        <v>105</v>
      </c>
    </row>
    <row r="19" spans="1:11" ht="26.4">
      <c r="A19" s="5" t="s">
        <v>11</v>
      </c>
      <c r="B19" s="6" t="s">
        <v>12</v>
      </c>
      <c r="C19" s="6" t="s">
        <v>13</v>
      </c>
      <c r="D19" s="5" t="s">
        <v>4</v>
      </c>
      <c r="E19" s="5">
        <v>3</v>
      </c>
      <c r="F19" s="7">
        <v>21</v>
      </c>
      <c r="G19" s="14">
        <v>32.619999999999997</v>
      </c>
      <c r="H19" s="15">
        <v>39.47</v>
      </c>
      <c r="I19" s="14">
        <v>97.86</v>
      </c>
      <c r="J19" s="14">
        <v>118.41</v>
      </c>
      <c r="K19" s="21" t="s">
        <v>106</v>
      </c>
    </row>
    <row r="20" spans="1:11" ht="26.4">
      <c r="A20" s="5" t="s">
        <v>14</v>
      </c>
      <c r="B20" s="6" t="s">
        <v>15</v>
      </c>
      <c r="C20" s="6" t="s">
        <v>16</v>
      </c>
      <c r="D20" s="5" t="s">
        <v>4</v>
      </c>
      <c r="E20" s="5">
        <v>12.5</v>
      </c>
      <c r="F20" s="7">
        <v>21</v>
      </c>
      <c r="G20" s="14">
        <v>17.989999999999998</v>
      </c>
      <c r="H20" s="15">
        <v>21.77</v>
      </c>
      <c r="I20" s="14">
        <v>224.88</v>
      </c>
      <c r="J20" s="14">
        <v>272.10000000000002</v>
      </c>
      <c r="K20" s="21" t="s">
        <v>107</v>
      </c>
    </row>
    <row r="21" spans="1:11" ht="30" customHeight="1">
      <c r="A21" s="5" t="s">
        <v>17</v>
      </c>
      <c r="B21" s="6" t="s">
        <v>18</v>
      </c>
      <c r="C21" s="6" t="s">
        <v>19</v>
      </c>
      <c r="D21" s="5" t="s">
        <v>4</v>
      </c>
      <c r="E21" s="5">
        <v>10</v>
      </c>
      <c r="F21" s="7">
        <v>21</v>
      </c>
      <c r="G21" s="14">
        <v>12.71</v>
      </c>
      <c r="H21" s="15">
        <v>15.38</v>
      </c>
      <c r="I21" s="14">
        <v>127.1</v>
      </c>
      <c r="J21" s="14">
        <v>153.79</v>
      </c>
      <c r="K21" s="21" t="s">
        <v>108</v>
      </c>
    </row>
    <row r="22" spans="1:11" ht="42" customHeight="1">
      <c r="A22" s="5" t="s">
        <v>20</v>
      </c>
      <c r="B22" s="6" t="s">
        <v>21</v>
      </c>
      <c r="C22" s="6" t="s">
        <v>22</v>
      </c>
      <c r="D22" s="5" t="s">
        <v>4</v>
      </c>
      <c r="E22" s="5">
        <v>10</v>
      </c>
      <c r="F22" s="7">
        <v>21</v>
      </c>
      <c r="G22" s="14">
        <v>12</v>
      </c>
      <c r="H22" s="15">
        <v>14.52</v>
      </c>
      <c r="I22" s="14">
        <v>120</v>
      </c>
      <c r="J22" s="14">
        <v>145.19999999999999</v>
      </c>
      <c r="K22" s="21" t="s">
        <v>109</v>
      </c>
    </row>
    <row r="23" spans="1:11" ht="26.4">
      <c r="A23" s="5" t="s">
        <v>23</v>
      </c>
      <c r="B23" s="6" t="s">
        <v>24</v>
      </c>
      <c r="C23" s="6" t="s">
        <v>25</v>
      </c>
      <c r="D23" s="5" t="s">
        <v>4</v>
      </c>
      <c r="E23" s="5">
        <v>100</v>
      </c>
      <c r="F23" s="7">
        <v>21</v>
      </c>
      <c r="G23" s="14">
        <v>4.5</v>
      </c>
      <c r="H23" s="15">
        <v>5.45</v>
      </c>
      <c r="I23" s="14">
        <v>450</v>
      </c>
      <c r="J23" s="14">
        <v>544.5</v>
      </c>
      <c r="K23" s="21" t="s">
        <v>111</v>
      </c>
    </row>
    <row r="24" spans="1:11" ht="26.4">
      <c r="A24" s="5" t="s">
        <v>26</v>
      </c>
      <c r="B24" s="6" t="s">
        <v>27</v>
      </c>
      <c r="C24" s="6" t="s">
        <v>28</v>
      </c>
      <c r="D24" s="5" t="s">
        <v>4</v>
      </c>
      <c r="E24" s="5">
        <v>100</v>
      </c>
      <c r="F24" s="7">
        <v>21</v>
      </c>
      <c r="G24" s="14">
        <v>12.35</v>
      </c>
      <c r="H24" s="15">
        <v>14.94</v>
      </c>
      <c r="I24" s="14">
        <v>1235</v>
      </c>
      <c r="J24" s="14">
        <v>1494.35</v>
      </c>
      <c r="K24" s="21" t="s">
        <v>110</v>
      </c>
    </row>
    <row r="25" spans="1:11" ht="26.4">
      <c r="A25" s="5" t="s">
        <v>29</v>
      </c>
      <c r="B25" s="6" t="s">
        <v>30</v>
      </c>
      <c r="C25" s="6" t="s">
        <v>31</v>
      </c>
      <c r="D25" s="5" t="s">
        <v>4</v>
      </c>
      <c r="E25" s="5">
        <v>50</v>
      </c>
      <c r="F25" s="7">
        <v>21</v>
      </c>
      <c r="G25" s="14">
        <v>14.98</v>
      </c>
      <c r="H25" s="15">
        <v>18.13</v>
      </c>
      <c r="I25" s="14">
        <v>749</v>
      </c>
      <c r="J25" s="14">
        <v>906.29</v>
      </c>
      <c r="K25" s="21" t="s">
        <v>112</v>
      </c>
    </row>
    <row r="26" spans="1:11" ht="26.4">
      <c r="A26" s="5" t="s">
        <v>32</v>
      </c>
      <c r="B26" s="6" t="s">
        <v>33</v>
      </c>
      <c r="C26" s="6" t="s">
        <v>34</v>
      </c>
      <c r="D26" s="5" t="s">
        <v>4</v>
      </c>
      <c r="E26" s="5">
        <v>7.5</v>
      </c>
      <c r="F26" s="7">
        <v>21</v>
      </c>
      <c r="G26" s="14">
        <v>3.89</v>
      </c>
      <c r="H26" s="15">
        <v>4.71</v>
      </c>
      <c r="I26" s="14">
        <v>29.18</v>
      </c>
      <c r="J26" s="14">
        <v>35.31</v>
      </c>
      <c r="K26" s="21" t="s">
        <v>113</v>
      </c>
    </row>
    <row r="27" spans="1:11" ht="26.4">
      <c r="A27" s="5" t="s">
        <v>35</v>
      </c>
      <c r="B27" s="6" t="s">
        <v>36</v>
      </c>
      <c r="C27" s="6" t="s">
        <v>37</v>
      </c>
      <c r="D27" s="5" t="s">
        <v>4</v>
      </c>
      <c r="E27" s="5">
        <v>100</v>
      </c>
      <c r="F27" s="7">
        <v>21</v>
      </c>
      <c r="G27" s="14">
        <v>4.3499999999999996</v>
      </c>
      <c r="H27" s="15">
        <v>5.26</v>
      </c>
      <c r="I27" s="14">
        <v>435</v>
      </c>
      <c r="J27" s="14">
        <v>526.35</v>
      </c>
      <c r="K27" s="21" t="s">
        <v>114</v>
      </c>
    </row>
    <row r="28" spans="1:11" ht="26.4">
      <c r="A28" s="5" t="s">
        <v>38</v>
      </c>
      <c r="B28" s="6" t="s">
        <v>39</v>
      </c>
      <c r="C28" s="6" t="s">
        <v>40</v>
      </c>
      <c r="D28" s="5" t="s">
        <v>4</v>
      </c>
      <c r="E28" s="5">
        <v>12.5</v>
      </c>
      <c r="F28" s="7">
        <v>21</v>
      </c>
      <c r="G28" s="14">
        <v>26.35</v>
      </c>
      <c r="H28" s="15">
        <v>31.88</v>
      </c>
      <c r="I28" s="14">
        <v>329.38</v>
      </c>
      <c r="J28" s="14">
        <v>398.55</v>
      </c>
      <c r="K28" s="21" t="s">
        <v>115</v>
      </c>
    </row>
    <row r="29" spans="1:11" ht="26.4">
      <c r="A29" s="5" t="s">
        <v>41</v>
      </c>
      <c r="B29" s="6" t="s">
        <v>39</v>
      </c>
      <c r="C29" s="6" t="s">
        <v>42</v>
      </c>
      <c r="D29" s="5" t="s">
        <v>4</v>
      </c>
      <c r="E29" s="5">
        <v>37.5</v>
      </c>
      <c r="F29" s="7">
        <v>21</v>
      </c>
      <c r="G29" s="14">
        <v>13.79</v>
      </c>
      <c r="H29" s="15">
        <v>16.690000000000001</v>
      </c>
      <c r="I29" s="14">
        <v>517.13</v>
      </c>
      <c r="J29" s="14">
        <v>625.73</v>
      </c>
      <c r="K29" s="21" t="s">
        <v>116</v>
      </c>
    </row>
    <row r="30" spans="1:11" s="36" customFormat="1" ht="12.75" customHeight="1">
      <c r="A30" s="5"/>
      <c r="B30" s="6"/>
      <c r="C30" s="6"/>
      <c r="D30" s="70" t="s">
        <v>96</v>
      </c>
      <c r="E30" s="71"/>
      <c r="F30" s="71"/>
      <c r="G30" s="71"/>
      <c r="H30" s="72"/>
      <c r="I30" s="55">
        <f>SUM(I17:I29)</f>
        <v>4759.3599999999997</v>
      </c>
      <c r="J30" s="34"/>
      <c r="K30" s="35"/>
    </row>
    <row r="31" spans="1:11" s="36" customFormat="1" ht="12.75" customHeight="1">
      <c r="A31" s="5"/>
      <c r="B31" s="6"/>
      <c r="C31" s="6"/>
      <c r="D31" s="57" t="s">
        <v>130</v>
      </c>
      <c r="E31" s="60"/>
      <c r="F31" s="60"/>
      <c r="G31" s="60"/>
      <c r="H31" s="61"/>
      <c r="I31" s="53">
        <v>999.47</v>
      </c>
      <c r="J31" s="37"/>
      <c r="K31" s="35"/>
    </row>
    <row r="32" spans="1:11" s="36" customFormat="1">
      <c r="A32" s="5"/>
      <c r="B32" s="6"/>
      <c r="C32" s="6"/>
      <c r="D32" s="62" t="s">
        <v>97</v>
      </c>
      <c r="E32" s="58"/>
      <c r="F32" s="58"/>
      <c r="G32" s="58"/>
      <c r="H32" s="59"/>
      <c r="I32" s="52">
        <f>SUM(I30:I31)</f>
        <v>5758.83</v>
      </c>
      <c r="J32" s="37"/>
      <c r="K32" s="35"/>
    </row>
    <row r="33" spans="1:11" s="27" customFormat="1">
      <c r="A33" s="3">
        <v>10</v>
      </c>
      <c r="B33" s="68" t="s">
        <v>45</v>
      </c>
      <c r="C33" s="68"/>
      <c r="D33" s="3"/>
      <c r="E33" s="3"/>
      <c r="F33" s="7"/>
      <c r="G33" s="38"/>
      <c r="H33" s="38"/>
      <c r="I33" s="39"/>
      <c r="J33" s="33"/>
      <c r="K33" s="33"/>
    </row>
    <row r="34" spans="1:11" ht="26.4">
      <c r="A34" s="5" t="s">
        <v>46</v>
      </c>
      <c r="B34" s="6" t="s">
        <v>47</v>
      </c>
      <c r="C34" s="6" t="s">
        <v>48</v>
      </c>
      <c r="D34" s="5" t="s">
        <v>4</v>
      </c>
      <c r="E34" s="5">
        <v>2</v>
      </c>
      <c r="F34" s="7">
        <v>21</v>
      </c>
      <c r="G34" s="15">
        <v>6.38</v>
      </c>
      <c r="H34" s="14">
        <v>7.72</v>
      </c>
      <c r="I34" s="16">
        <v>12.76</v>
      </c>
      <c r="J34" s="17">
        <v>15.44</v>
      </c>
      <c r="K34" s="21" t="s">
        <v>117</v>
      </c>
    </row>
    <row r="35" spans="1:11" ht="26.4">
      <c r="A35" s="5" t="s">
        <v>49</v>
      </c>
      <c r="B35" s="6" t="s">
        <v>50</v>
      </c>
      <c r="C35" s="6" t="s">
        <v>51</v>
      </c>
      <c r="D35" s="5" t="s">
        <v>4</v>
      </c>
      <c r="E35" s="5">
        <v>6</v>
      </c>
      <c r="F35" s="7">
        <v>21</v>
      </c>
      <c r="G35" s="14">
        <v>59.3</v>
      </c>
      <c r="H35" s="14">
        <v>71.75</v>
      </c>
      <c r="I35" s="16">
        <v>355.8</v>
      </c>
      <c r="J35" s="17">
        <v>430.52</v>
      </c>
      <c r="K35" s="21" t="s">
        <v>118</v>
      </c>
    </row>
    <row r="36" spans="1:11" ht="26.4">
      <c r="A36" s="5" t="s">
        <v>52</v>
      </c>
      <c r="B36" s="6" t="s">
        <v>53</v>
      </c>
      <c r="C36" s="6" t="s">
        <v>54</v>
      </c>
      <c r="D36" s="5" t="s">
        <v>4</v>
      </c>
      <c r="E36" s="5">
        <v>2</v>
      </c>
      <c r="F36" s="7">
        <v>21</v>
      </c>
      <c r="G36" s="15">
        <v>3.04</v>
      </c>
      <c r="H36" s="14">
        <v>3.68</v>
      </c>
      <c r="I36" s="16">
        <v>6.08</v>
      </c>
      <c r="J36" s="17">
        <v>7.36</v>
      </c>
      <c r="K36" s="21" t="s">
        <v>119</v>
      </c>
    </row>
    <row r="37" spans="1:11" ht="26.4">
      <c r="A37" s="5" t="s">
        <v>55</v>
      </c>
      <c r="B37" s="6" t="s">
        <v>56</v>
      </c>
      <c r="C37" s="6" t="s">
        <v>57</v>
      </c>
      <c r="D37" s="5" t="s">
        <v>43</v>
      </c>
      <c r="E37" s="5">
        <v>300</v>
      </c>
      <c r="F37" s="7">
        <v>21</v>
      </c>
      <c r="G37" s="18">
        <v>0.112</v>
      </c>
      <c r="H37" s="15">
        <v>0.13550000000000001</v>
      </c>
      <c r="I37" s="16">
        <v>33.6</v>
      </c>
      <c r="J37" s="17">
        <v>40.659999999999997</v>
      </c>
      <c r="K37" s="21" t="s">
        <v>120</v>
      </c>
    </row>
    <row r="38" spans="1:11" ht="26.4">
      <c r="A38" s="5" t="s">
        <v>58</v>
      </c>
      <c r="B38" s="6" t="s">
        <v>59</v>
      </c>
      <c r="C38" s="6" t="s">
        <v>60</v>
      </c>
      <c r="D38" s="5" t="s">
        <v>4</v>
      </c>
      <c r="E38" s="5">
        <v>2</v>
      </c>
      <c r="F38" s="7">
        <v>21</v>
      </c>
      <c r="G38" s="15">
        <v>4.43</v>
      </c>
      <c r="H38" s="15">
        <v>5.36</v>
      </c>
      <c r="I38" s="16">
        <v>8.86</v>
      </c>
      <c r="J38" s="17">
        <v>10.72</v>
      </c>
      <c r="K38" s="21" t="s">
        <v>121</v>
      </c>
    </row>
    <row r="39" spans="1:11" ht="26.4">
      <c r="A39" s="5" t="s">
        <v>61</v>
      </c>
      <c r="B39" s="6" t="s">
        <v>62</v>
      </c>
      <c r="C39" s="6" t="s">
        <v>63</v>
      </c>
      <c r="D39" s="5" t="s">
        <v>43</v>
      </c>
      <c r="E39" s="5">
        <v>2000</v>
      </c>
      <c r="F39" s="7">
        <v>21</v>
      </c>
      <c r="G39" s="15">
        <v>4.7999999999999996E-3</v>
      </c>
      <c r="H39" s="15">
        <v>5.7999999999999996E-3</v>
      </c>
      <c r="I39" s="16">
        <v>9.6</v>
      </c>
      <c r="J39" s="17">
        <v>11.62</v>
      </c>
      <c r="K39" s="21" t="s">
        <v>122</v>
      </c>
    </row>
    <row r="40" spans="1:11" s="36" customFormat="1" ht="12.6" customHeight="1">
      <c r="A40" s="5"/>
      <c r="B40" s="6"/>
      <c r="C40" s="6"/>
      <c r="D40" s="57" t="s">
        <v>98</v>
      </c>
      <c r="E40" s="58"/>
      <c r="F40" s="58"/>
      <c r="G40" s="58"/>
      <c r="H40" s="59"/>
      <c r="I40" s="52">
        <v>426.7</v>
      </c>
      <c r="J40" s="37"/>
      <c r="K40" s="35"/>
    </row>
    <row r="41" spans="1:11" s="36" customFormat="1" ht="12.75" customHeight="1">
      <c r="A41" s="5"/>
      <c r="B41" s="6"/>
      <c r="C41" s="6"/>
      <c r="D41" s="57" t="s">
        <v>130</v>
      </c>
      <c r="E41" s="60"/>
      <c r="F41" s="60"/>
      <c r="G41" s="60"/>
      <c r="H41" s="61"/>
      <c r="I41" s="53">
        <v>89.61</v>
      </c>
      <c r="J41" s="37"/>
      <c r="K41" s="35"/>
    </row>
    <row r="42" spans="1:11" s="36" customFormat="1">
      <c r="A42" s="5"/>
      <c r="B42" s="6"/>
      <c r="C42" s="6"/>
      <c r="D42" s="62" t="s">
        <v>131</v>
      </c>
      <c r="E42" s="58"/>
      <c r="F42" s="58"/>
      <c r="G42" s="63"/>
      <c r="H42" s="64"/>
      <c r="I42" s="54">
        <v>516.30999999999995</v>
      </c>
      <c r="J42" s="41"/>
      <c r="K42" s="35"/>
    </row>
    <row r="43" spans="1:11" s="36" customFormat="1">
      <c r="A43" s="5"/>
      <c r="B43" s="6"/>
      <c r="C43" s="6"/>
      <c r="D43" s="11"/>
      <c r="E43" s="12"/>
      <c r="F43" s="12"/>
      <c r="G43" s="19"/>
      <c r="H43" s="20"/>
      <c r="I43" s="40"/>
      <c r="J43" s="41"/>
      <c r="K43" s="42"/>
    </row>
    <row r="44" spans="1:11">
      <c r="A44" s="43">
        <v>19</v>
      </c>
      <c r="B44" s="8" t="s">
        <v>24</v>
      </c>
      <c r="C44" s="6" t="s">
        <v>64</v>
      </c>
      <c r="D44" s="5" t="s">
        <v>44</v>
      </c>
      <c r="E44" s="7">
        <v>90000</v>
      </c>
      <c r="F44" s="7">
        <v>21</v>
      </c>
      <c r="G44" s="44">
        <v>2.5000000000000001E-3</v>
      </c>
      <c r="H44" s="44">
        <v>3.0000000000000001E-3</v>
      </c>
      <c r="I44" s="17">
        <v>225</v>
      </c>
      <c r="J44" s="17">
        <v>272.25</v>
      </c>
      <c r="K44" s="45" t="s">
        <v>123</v>
      </c>
    </row>
    <row r="45" spans="1:11">
      <c r="A45" s="43">
        <v>20</v>
      </c>
      <c r="B45" s="8" t="s">
        <v>65</v>
      </c>
      <c r="C45" s="6" t="s">
        <v>66</v>
      </c>
      <c r="D45" s="5" t="s">
        <v>44</v>
      </c>
      <c r="E45" s="7">
        <v>30000</v>
      </c>
      <c r="F45" s="7">
        <v>21</v>
      </c>
      <c r="G45" s="44">
        <v>5.3E-3</v>
      </c>
      <c r="H45" s="46">
        <v>6.4000000000000003E-3</v>
      </c>
      <c r="I45" s="17">
        <v>159</v>
      </c>
      <c r="J45" s="17">
        <v>192.39</v>
      </c>
      <c r="K45" s="45" t="s">
        <v>117</v>
      </c>
    </row>
    <row r="46" spans="1:11">
      <c r="A46" s="43">
        <v>21</v>
      </c>
      <c r="B46" s="8" t="s">
        <v>33</v>
      </c>
      <c r="C46" s="6" t="s">
        <v>67</v>
      </c>
      <c r="D46" s="5" t="s">
        <v>44</v>
      </c>
      <c r="E46" s="7">
        <v>15000</v>
      </c>
      <c r="F46" s="7">
        <v>21</v>
      </c>
      <c r="G46" s="44">
        <v>4.4999999999999997E-3</v>
      </c>
      <c r="H46" s="46">
        <v>5.4000000000000003E-3</v>
      </c>
      <c r="I46" s="17">
        <v>67.5</v>
      </c>
      <c r="J46" s="17">
        <v>81.680000000000007</v>
      </c>
      <c r="K46" s="45" t="s">
        <v>124</v>
      </c>
    </row>
    <row r="47" spans="1:11" ht="26.4">
      <c r="A47" s="43">
        <v>24</v>
      </c>
      <c r="B47" s="8" t="s">
        <v>68</v>
      </c>
      <c r="C47" s="6" t="s">
        <v>69</v>
      </c>
      <c r="D47" s="5" t="s">
        <v>44</v>
      </c>
      <c r="E47" s="7">
        <v>2000</v>
      </c>
      <c r="F47" s="7">
        <v>21</v>
      </c>
      <c r="G47" s="44">
        <v>3.15E-2</v>
      </c>
      <c r="H47" s="46">
        <v>3.8100000000000002E-2</v>
      </c>
      <c r="I47" s="17">
        <v>63</v>
      </c>
      <c r="J47" s="17">
        <v>76.23</v>
      </c>
      <c r="K47" s="45" t="s">
        <v>125</v>
      </c>
    </row>
    <row r="48" spans="1:11" ht="12.6" customHeight="1">
      <c r="A48" s="43">
        <v>26</v>
      </c>
      <c r="B48" s="8" t="s">
        <v>101</v>
      </c>
      <c r="C48" s="6" t="s">
        <v>102</v>
      </c>
      <c r="D48" s="5" t="s">
        <v>44</v>
      </c>
      <c r="E48" s="7">
        <v>7500</v>
      </c>
      <c r="F48" s="7">
        <v>21</v>
      </c>
      <c r="G48" s="44">
        <v>0.1026</v>
      </c>
      <c r="H48" s="46">
        <v>0.1241</v>
      </c>
      <c r="I48" s="17">
        <v>769.5</v>
      </c>
      <c r="J48" s="17">
        <v>931.1</v>
      </c>
      <c r="K48" s="45" t="s">
        <v>103</v>
      </c>
    </row>
    <row r="49" spans="1:11" ht="26.4">
      <c r="A49" s="43">
        <v>27</v>
      </c>
      <c r="B49" s="8" t="s">
        <v>70</v>
      </c>
      <c r="C49" s="6" t="s">
        <v>71</v>
      </c>
      <c r="D49" s="5" t="s">
        <v>44</v>
      </c>
      <c r="E49" s="7">
        <v>3000</v>
      </c>
      <c r="F49" s="7">
        <v>21</v>
      </c>
      <c r="G49" s="44">
        <v>3.8E-3</v>
      </c>
      <c r="H49" s="46">
        <v>4.5999999999999999E-3</v>
      </c>
      <c r="I49" s="17">
        <v>11.4</v>
      </c>
      <c r="J49" s="17">
        <v>13.79</v>
      </c>
      <c r="K49" s="45" t="s">
        <v>126</v>
      </c>
    </row>
    <row r="50" spans="1:11">
      <c r="A50" s="43">
        <v>41</v>
      </c>
      <c r="B50" s="8" t="s">
        <v>72</v>
      </c>
      <c r="C50" s="6" t="s">
        <v>73</v>
      </c>
      <c r="D50" s="5" t="s">
        <v>44</v>
      </c>
      <c r="E50" s="5">
        <v>1000</v>
      </c>
      <c r="F50" s="7">
        <v>21</v>
      </c>
      <c r="G50" s="44">
        <v>3.1399999999999997E-2</v>
      </c>
      <c r="H50" s="44">
        <v>3.7999999999999999E-2</v>
      </c>
      <c r="I50" s="17">
        <v>31.4</v>
      </c>
      <c r="J50" s="17">
        <v>37.99</v>
      </c>
      <c r="K50" s="45" t="s">
        <v>125</v>
      </c>
    </row>
    <row r="51" spans="1:11">
      <c r="A51" s="43">
        <v>60</v>
      </c>
      <c r="B51" s="8" t="s">
        <v>74</v>
      </c>
      <c r="C51" s="6" t="s">
        <v>75</v>
      </c>
      <c r="D51" s="5" t="s">
        <v>76</v>
      </c>
      <c r="E51" s="5">
        <v>20</v>
      </c>
      <c r="F51" s="7">
        <v>21</v>
      </c>
      <c r="G51" s="17">
        <v>2.25</v>
      </c>
      <c r="H51" s="46">
        <v>2.72</v>
      </c>
      <c r="I51" s="17">
        <v>45</v>
      </c>
      <c r="J51" s="17">
        <v>54.45</v>
      </c>
      <c r="K51" s="45" t="s">
        <v>127</v>
      </c>
    </row>
    <row r="52" spans="1:11">
      <c r="A52" s="43">
        <v>61</v>
      </c>
      <c r="B52" s="8" t="s">
        <v>12</v>
      </c>
      <c r="C52" s="6" t="s">
        <v>77</v>
      </c>
      <c r="D52" s="5" t="s">
        <v>44</v>
      </c>
      <c r="E52" s="5">
        <v>4000</v>
      </c>
      <c r="F52" s="7">
        <v>21</v>
      </c>
      <c r="G52" s="44">
        <v>7.7000000000000002E-3</v>
      </c>
      <c r="H52" s="46">
        <v>9.2999999999999992E-3</v>
      </c>
      <c r="I52" s="17">
        <v>30.8</v>
      </c>
      <c r="J52" s="17">
        <v>37.270000000000003</v>
      </c>
      <c r="K52" s="45" t="s">
        <v>128</v>
      </c>
    </row>
    <row r="53" spans="1:11">
      <c r="A53" s="43">
        <v>69</v>
      </c>
      <c r="B53" s="8" t="s">
        <v>78</v>
      </c>
      <c r="C53" s="6" t="s">
        <v>79</v>
      </c>
      <c r="D53" s="5" t="s">
        <v>44</v>
      </c>
      <c r="E53" s="5">
        <v>1000</v>
      </c>
      <c r="F53" s="7">
        <v>21</v>
      </c>
      <c r="G53" s="44">
        <v>5.7000000000000002E-3</v>
      </c>
      <c r="H53" s="46">
        <v>6.8999999999999999E-3</v>
      </c>
      <c r="I53" s="17">
        <v>5.7</v>
      </c>
      <c r="J53" s="17">
        <v>6.9</v>
      </c>
      <c r="K53" s="45" t="s">
        <v>129</v>
      </c>
    </row>
    <row r="54" spans="1:11">
      <c r="I54" s="47"/>
    </row>
    <row r="55" spans="1:11">
      <c r="I55" s="47"/>
    </row>
    <row r="56" spans="1:11">
      <c r="G56" s="48"/>
      <c r="H56" s="48"/>
      <c r="I56" s="49"/>
    </row>
    <row r="57" spans="1:11">
      <c r="G57" s="50"/>
      <c r="H57" s="50"/>
      <c r="I57" s="47"/>
    </row>
    <row r="59" spans="1:11">
      <c r="J59" s="56"/>
    </row>
    <row r="61" spans="1:11">
      <c r="H61" s="50"/>
      <c r="I61" s="47"/>
      <c r="J61" s="56"/>
    </row>
  </sheetData>
  <mergeCells count="19">
    <mergeCell ref="D30:H30"/>
    <mergeCell ref="D31:H31"/>
    <mergeCell ref="D32:H32"/>
    <mergeCell ref="D40:H40"/>
    <mergeCell ref="D41:H41"/>
    <mergeCell ref="D42:H42"/>
    <mergeCell ref="A2:K2"/>
    <mergeCell ref="A3:K3"/>
    <mergeCell ref="A4:K4"/>
    <mergeCell ref="B5:K5"/>
    <mergeCell ref="B6:K6"/>
    <mergeCell ref="B33:C33"/>
    <mergeCell ref="B16:C16"/>
    <mergeCell ref="B12:K12"/>
    <mergeCell ref="B7:K7"/>
    <mergeCell ref="B8:K8"/>
    <mergeCell ref="B9:K9"/>
    <mergeCell ref="B10:K10"/>
    <mergeCell ref="B11:K11"/>
  </mergeCells>
  <pageMargins left="0.70866141732283472" right="0.70866141732283472" top="0.74803149606299213" bottom="0.74803149606299213" header="0.31496062992125984" footer="0.31496062992125984"/>
  <pageSetup paperSize="9" scale="61"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Reagentai ir cheminės medžiagos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Domna</cp:lastModifiedBy>
  <cp:lastPrinted>2018-08-07T10:23:58Z</cp:lastPrinted>
  <dcterms:created xsi:type="dcterms:W3CDTF">2018-06-11T14:19:28Z</dcterms:created>
  <dcterms:modified xsi:type="dcterms:W3CDTF">2018-09-24T05:53:45Z</dcterms:modified>
</cp:coreProperties>
</file>