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55" yWindow="810" windowWidth="15810" windowHeight="11385"/>
  </bookViews>
  <sheets>
    <sheet name="Lapas1" sheetId="1" r:id="rId1"/>
    <sheet name="Lapas2" sheetId="2" r:id="rId2"/>
  </sheets>
  <calcPr calcId="162913"/>
</workbook>
</file>

<file path=xl/calcChain.xml><?xml version="1.0" encoding="utf-8"?>
<calcChain xmlns="http://schemas.openxmlformats.org/spreadsheetml/2006/main">
  <c r="I17" i="1" l="1"/>
  <c r="I5" i="1"/>
  <c r="I6" i="1"/>
  <c r="I7" i="1"/>
  <c r="I8" i="1"/>
  <c r="I9" i="1"/>
  <c r="I10" i="1"/>
  <c r="I11" i="1"/>
  <c r="I12" i="1"/>
  <c r="I13" i="1"/>
  <c r="I14" i="1"/>
  <c r="I15" i="1"/>
  <c r="I16" i="1"/>
  <c r="I18" i="1"/>
  <c r="I19" i="1"/>
  <c r="I20" i="1"/>
  <c r="I21" i="1"/>
  <c r="I22" i="1"/>
  <c r="I23" i="1"/>
  <c r="I24" i="1"/>
  <c r="I25" i="1"/>
  <c r="I26" i="1"/>
  <c r="I27" i="1"/>
  <c r="I28" i="1"/>
  <c r="I29" i="1"/>
  <c r="I30" i="1"/>
  <c r="L31" i="1" l="1"/>
</calcChain>
</file>

<file path=xl/sharedStrings.xml><?xml version="1.0" encoding="utf-8"?>
<sst xmlns="http://schemas.openxmlformats.org/spreadsheetml/2006/main" count="97" uniqueCount="70">
  <si>
    <t>kg</t>
  </si>
  <si>
    <t>Eil. Nr.</t>
  </si>
  <si>
    <t>Produktų pavadinimas</t>
  </si>
  <si>
    <t>Reikalavimai (kokybės, sudėties, fasavimo ir kt.)</t>
  </si>
  <si>
    <t>Siūlomo produkto gamintojas, produkto pavadinimas, tiksli pakuotė</t>
  </si>
  <si>
    <t>Mato vnt.</t>
  </si>
  <si>
    <t>Kiekis</t>
  </si>
  <si>
    <t>Iš viso:</t>
  </si>
  <si>
    <t>l</t>
  </si>
  <si>
    <t>15500000-3 Pieno produktai</t>
  </si>
  <si>
    <t xml:space="preserve">Desertinis jogurtas </t>
  </si>
  <si>
    <t>Fasuotas iki 1kg</t>
  </si>
  <si>
    <t>Natūrali, tiršta, fasuota iki 1kg.</t>
  </si>
  <si>
    <t>82% riebumo sviestas</t>
  </si>
  <si>
    <t>Lydytas tepamas sūrių gaminys  50% rieb. s.m. be priedų</t>
  </si>
  <si>
    <t>Varškės sūris 22% rieb.</t>
  </si>
  <si>
    <t>Suma, Eur.be PVM</t>
  </si>
  <si>
    <t>Varškės sūrelis, desertas</t>
  </si>
  <si>
    <t>Lydytas tepamas sūrių gaminys 50%  rieb. s.m. su priedais</t>
  </si>
  <si>
    <t>vidutiniškai per mėnesį</t>
  </si>
  <si>
    <t>Sveriamas, tinkamas vaikų maitinimui</t>
  </si>
  <si>
    <t>Plėšomos sūrio dešrelės</t>
  </si>
  <si>
    <t>Fasuotos iki 1 kg, tinkamos vaikų maitinimui</t>
  </si>
  <si>
    <t>Fasuota iki 40g., tinkama vaikų maitinimui</t>
  </si>
  <si>
    <t>Siūloma mato vnt. kaina, Eur. be PVM</t>
  </si>
  <si>
    <t>Siūloma mato vnt. kaina, Eur. su PVM</t>
  </si>
  <si>
    <t xml:space="preserve">Suma Eur su PVM 12 mėnesių </t>
  </si>
  <si>
    <t>Prekių atitikimas aplinkosauginiams reikalavimams:</t>
  </si>
  <si>
    <t>Prekių pakuotė*</t>
  </si>
  <si>
    <t>Prekių pakuotės turi būti laikytinos perdirbamosiomis pakuotėmis pagal Lietuvos Respublikos mokesčio už aplinkos teršimą įstatymo nuostatas. PIRKĖJUI pareikalavus, Tiekėjas turi pateikti atitiktį šiam reikalavimui patvirtinantį (-ius) dokumentą (-us):  pakuotės aprašymą, gamintojo ir (ar) importuotojo, ir (ar) tiekėjo rašytinį patvirtinimą, saugos duomenų lapą, gamintojo ir (ar) tiekėjo deklaraciją (pateikiant objektyvius įrodymus, tiekėjo laisvos formos deklaracija apie atitiktį šiam reikalavimui) arba kitus lygiaverčius įrodymus. Jei prekė (-s) neturi išorinės pakuotės, reikalavimas dėl tvarios pakuotės netaikomas.</t>
  </si>
  <si>
    <t>*Vadovaujantis Lietuvos Respublikos aplinkos ministro 2011 m. birželio 28 d. įsakymu Nr. D1-508 patvirtinto Aplinkos apsaugos kriterijų, kuriuos perkančiosios organizacijos ir perkantieji subjektai turi taikyti pirkdamos prekes, paslaugas ar darbus, taikymo tvarkos aprašo (aktuali redakcija) II sk. 2 p.</t>
  </si>
  <si>
    <r>
      <rPr>
        <u/>
        <sz val="11"/>
        <color indexed="8"/>
        <rFont val="Times New Roman"/>
        <family val="1"/>
        <charset val="186"/>
      </rPr>
      <t>Atitiktį reikalavimui įrodantys dokumentai:</t>
    </r>
    <r>
      <rPr>
        <i/>
        <sz val="11"/>
        <color indexed="8"/>
        <rFont val="Times New Roman"/>
        <family val="1"/>
        <charset val="186"/>
      </rPr>
      <t xml:space="preserve"> tiekėjo deklaracija arba techniniai dokumentai, arba kiti lygiaverčiai įrodymai</t>
    </r>
  </si>
  <si>
    <t>Fasuotas ne mažiau po 1kg</t>
  </si>
  <si>
    <t>Iki 50% riebumo, fasuotas iki 0,500 kg.</t>
  </si>
  <si>
    <t>Fasuotas ne daugiau kaip  po 0,200 kg, be augalinių riebalų</t>
  </si>
  <si>
    <t>Fasuota ne mažiau  1 kg</t>
  </si>
  <si>
    <t>Žaliasis pirkimas kiekis per 12 mėnesių</t>
  </si>
  <si>
    <t xml:space="preserve">Ekologiškas pienas 2,5 proc. riebumo </t>
  </si>
  <si>
    <t>Geriamasis karvės pienas, pieno riebalų kiekis ne daugiau kaip 2,5 proc. Pasterizuotas. Be maisto priedų ir nearomatizuotas</t>
  </si>
  <si>
    <t xml:space="preserve">Ekologiškas kefyras (arba rūgpienis)  ne mažiau 1,8  proc. riebumo </t>
  </si>
  <si>
    <t>Po rauginimo termiškai neapdorotas. Pieno riebalų kiekis - ne mažiau kaip 1,8 proc. Be maisto priedų ir nearomatizuotas.</t>
  </si>
  <si>
    <t>Po rauginimo termiškai neapdorota. Pieno riebalų kiekis (be augalinių riebalų) -  ne mažiau kaip 25 proc., be  maisto priedų ir nearomatizuotas.</t>
  </si>
  <si>
    <t xml:space="preserve">Ekologiškas varškės sūris ne mažesnio kaip 9 proc. riebumo </t>
  </si>
  <si>
    <t>Rauginto ir saldaus pieno sūris. Riebalų kiekis nemažesnis kaip 9 proc. rieb., gali būti su kmynais ar / ir žalumynais arba be kmynų ar / ir žalumynų. Be maisto priedų ir nearomatizuotas.</t>
  </si>
  <si>
    <t>Ekologiškas kietas sūris</t>
  </si>
  <si>
    <t>Ekologiškas jogurtas 3,8% riebumo</t>
  </si>
  <si>
    <t>Varškės sūrelis</t>
  </si>
  <si>
    <t>Glaistytas, gali būti su įvairių skonių priedais, iki 10% riebumo, fasuotas iki 0,050kg.</t>
  </si>
  <si>
    <t xml:space="preserve">Jogurtas graikiško tipo </t>
  </si>
  <si>
    <t>Jogurtas graikiško tipo geriamas</t>
  </si>
  <si>
    <t>Be priedų, fasuotas ne mažiau 300 g.</t>
  </si>
  <si>
    <t>Fasuotas ne mažiau kaip  po 1 kg</t>
  </si>
  <si>
    <t>Įvairių skonių, iki 5% riebumo, fasuotas iki 0,200 kg.</t>
  </si>
  <si>
    <t>Natūralus, be priedų, fasuotas nuo 300 g.</t>
  </si>
  <si>
    <t xml:space="preserve">Fermentinis sūris su sumažintu druskos kiekiu  45%  rieb. </t>
  </si>
  <si>
    <t xml:space="preserve">per 12 mėn. </t>
  </si>
  <si>
    <t>Varškės desertas</t>
  </si>
  <si>
    <t>Neglaistytas, gali būti su įvairių skonių priedais, iki 10% riebumo, fasuotas iki 0,100kg. Atitinka reikalavimus vaikų maitinimui</t>
  </si>
  <si>
    <t>Virš 5% riebumo. Fasuotas ne mažiau nei 300g Atitinka vaikų maitinimui keliamus reikalavimus</t>
  </si>
  <si>
    <t>Fermentinis sūris riebumo, tarkuotas.</t>
  </si>
  <si>
    <t>Iki 50% riebumo.</t>
  </si>
  <si>
    <t>Varškės kremas arba grūdėta varškė su įvairių skonių priedais, iki 10% riebumo, fasuota iki 0,200 kg</t>
  </si>
  <si>
    <t>Varškė 9% riebumo sver.</t>
  </si>
  <si>
    <t>Varškė 9% riebumo sver. Trinta</t>
  </si>
  <si>
    <t>Ekologiška grietinė ne mažiau kaip 25 proc.riebumo</t>
  </si>
  <si>
    <t>Grietinė 30% riebumo fas.</t>
  </si>
  <si>
    <t>Geriamas pienas 2,5% riebumo</t>
  </si>
  <si>
    <t>Aseptinis pienas pusriebis  (iki 3,2% riebumo)</t>
  </si>
  <si>
    <t>Kefyras 2,5% riebumo</t>
  </si>
  <si>
    <t>Pienas 2,5% riebumo be laktozės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</si>
</sst>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2"/>
      <color theme="1"/>
      <name val="Times New Roman"/>
      <family val="1"/>
      <charset val="186"/>
    </font>
    <font>
      <sz val="12"/>
      <color rgb="FFFFFFFF"/>
      <name val="Times New Roman"/>
      <family val="1"/>
      <charset val="186"/>
    </font>
    <font>
      <b/>
      <sz val="12"/>
      <color theme="1"/>
      <name val="Times New Roman"/>
      <family val="1"/>
      <charset val="186"/>
    </font>
    <font>
      <sz val="8"/>
      <color theme="1"/>
      <name val="Times New Roman"/>
      <family val="1"/>
      <charset val="186"/>
    </font>
    <font>
      <sz val="12"/>
      <color rgb="FF000000"/>
      <name val="Times New Roman"/>
      <family val="1"/>
      <charset val="186"/>
    </font>
    <font>
      <b/>
      <sz val="16"/>
      <color theme="1"/>
      <name val="Times New Roman"/>
      <family val="1"/>
      <charset val="186"/>
    </font>
    <font>
      <sz val="10"/>
      <name val="Arial"/>
      <family val="2"/>
      <charset val="186"/>
    </font>
    <font>
      <b/>
      <sz val="14"/>
      <color theme="1"/>
      <name val="Calibri"/>
      <family val="2"/>
      <charset val="186"/>
      <scheme val="minor"/>
    </font>
    <font>
      <sz val="10"/>
      <color rgb="FF000000"/>
      <name val="Times New Roman"/>
      <family val="1"/>
      <charset val="186"/>
    </font>
    <font>
      <b/>
      <sz val="10"/>
      <color theme="1"/>
      <name val="Times New Roman"/>
      <family val="1"/>
      <charset val="186"/>
    </font>
    <font>
      <b/>
      <u/>
      <sz val="10"/>
      <name val="Times New Roman"/>
      <family val="1"/>
      <charset val="186"/>
    </font>
    <font>
      <sz val="10"/>
      <name val="Times New Roman"/>
      <family val="1"/>
      <charset val="186"/>
    </font>
    <font>
      <sz val="11"/>
      <name val="Times New Roman"/>
      <family val="1"/>
      <charset val="186"/>
    </font>
    <font>
      <i/>
      <sz val="11"/>
      <color rgb="FF000000"/>
      <name val="Times New Roman"/>
      <family val="1"/>
      <charset val="186"/>
    </font>
    <font>
      <u/>
      <sz val="11"/>
      <color indexed="8"/>
      <name val="Times New Roman"/>
      <family val="1"/>
      <charset val="186"/>
    </font>
    <font>
      <i/>
      <sz val="11"/>
      <color indexed="8"/>
      <name val="Times New Roman"/>
      <family val="1"/>
      <charset val="186"/>
    </font>
    <font>
      <b/>
      <sz val="10"/>
      <name val="Times New Roman"/>
      <family val="1"/>
      <charset val="186"/>
    </font>
    <font>
      <sz val="8"/>
      <name val="Times New Roman"/>
      <family val="1"/>
      <charset val="186"/>
    </font>
  </fonts>
  <fills count="5">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6" tint="0.59999389629810485"/>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right style="medium">
        <color indexed="64"/>
      </right>
      <top style="medium">
        <color indexed="64"/>
      </top>
      <bottom/>
      <diagonal/>
    </border>
    <border>
      <left/>
      <right style="medium">
        <color indexed="64"/>
      </right>
      <top/>
      <bottom style="medium">
        <color rgb="FF000000"/>
      </bottom>
      <diagonal/>
    </border>
    <border>
      <left/>
      <right style="medium">
        <color rgb="FF000000"/>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rgb="FF000000"/>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
    <xf numFmtId="0" fontId="0" fillId="0" borderId="0"/>
  </cellStyleXfs>
  <cellXfs count="57">
    <xf numFmtId="0" fontId="0" fillId="0" borderId="0" xfId="0"/>
    <xf numFmtId="0" fontId="1" fillId="0" borderId="2" xfId="0" applyFont="1" applyBorder="1" applyAlignment="1">
      <alignment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2" fillId="0" borderId="4" xfId="0" applyFont="1" applyBorder="1" applyAlignment="1">
      <alignment vertical="center" wrapText="1"/>
    </xf>
    <xf numFmtId="0" fontId="5" fillId="0" borderId="4" xfId="0" applyFont="1" applyBorder="1" applyAlignment="1">
      <alignment vertical="center" wrapText="1"/>
    </xf>
    <xf numFmtId="0" fontId="0" fillId="0" borderId="0" xfId="0" applyAlignment="1">
      <alignment wrapText="1"/>
    </xf>
    <xf numFmtId="0" fontId="3" fillId="0" borderId="0" xfId="0" applyFont="1" applyAlignment="1">
      <alignment vertical="center" wrapText="1"/>
    </xf>
    <xf numFmtId="0" fontId="1" fillId="0" borderId="0" xfId="0" applyFont="1" applyAlignment="1">
      <alignment vertical="center" wrapText="1"/>
    </xf>
    <xf numFmtId="2" fontId="1" fillId="0" borderId="2" xfId="0" applyNumberFormat="1" applyFont="1" applyBorder="1" applyAlignment="1">
      <alignment vertical="center" wrapText="1"/>
    </xf>
    <xf numFmtId="0" fontId="0" fillId="0" borderId="1" xfId="0" applyBorder="1" applyAlignment="1">
      <alignment wrapText="1"/>
    </xf>
    <xf numFmtId="0" fontId="3" fillId="0" borderId="1" xfId="0" applyFont="1" applyBorder="1" applyAlignment="1">
      <alignment horizontal="right" vertical="center" wrapText="1"/>
    </xf>
    <xf numFmtId="0" fontId="2" fillId="0" borderId="1" xfId="0" applyFont="1" applyBorder="1" applyAlignment="1">
      <alignment vertical="center" wrapText="1"/>
    </xf>
    <xf numFmtId="0" fontId="3" fillId="0" borderId="0" xfId="0" applyFont="1" applyAlignment="1">
      <alignment horizontal="right" vertical="center" wrapText="1"/>
    </xf>
    <xf numFmtId="2" fontId="7" fillId="0" borderId="1" xfId="0" applyNumberFormat="1" applyFont="1" applyBorder="1" applyAlignment="1">
      <alignment vertical="center"/>
    </xf>
    <xf numFmtId="0" fontId="8" fillId="0" borderId="0" xfId="0" applyFont="1" applyAlignment="1">
      <alignment wrapText="1"/>
    </xf>
    <xf numFmtId="2" fontId="6" fillId="0" borderId="0" xfId="0" applyNumberFormat="1" applyFont="1" applyAlignment="1">
      <alignment wrapText="1"/>
    </xf>
    <xf numFmtId="0" fontId="9" fillId="0" borderId="1" xfId="0" applyFont="1" applyBorder="1" applyAlignment="1">
      <alignment vertical="center" wrapText="1"/>
    </xf>
    <xf numFmtId="0" fontId="9" fillId="0" borderId="4" xfId="0" applyFont="1" applyBorder="1" applyAlignment="1">
      <alignment vertical="center" wrapText="1"/>
    </xf>
    <xf numFmtId="2" fontId="6" fillId="0" borderId="1" xfId="0" applyNumberFormat="1" applyFont="1" applyBorder="1" applyAlignment="1">
      <alignment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3" fillId="0" borderId="0" xfId="0" applyFont="1" applyAlignment="1">
      <alignment wrapText="1"/>
    </xf>
    <xf numFmtId="0" fontId="9" fillId="0" borderId="12" xfId="0" applyFont="1" applyBorder="1" applyAlignment="1">
      <alignment vertical="center"/>
    </xf>
    <xf numFmtId="0" fontId="12" fillId="0" borderId="0" xfId="0" applyFont="1" applyAlignment="1">
      <alignment vertical="center" wrapText="1"/>
    </xf>
    <xf numFmtId="0" fontId="17" fillId="0" borderId="0" xfId="0" applyFont="1" applyAlignment="1">
      <alignment vertical="center" wrapText="1"/>
    </xf>
    <xf numFmtId="0" fontId="17" fillId="0" borderId="0" xfId="0" applyFont="1" applyAlignment="1">
      <alignment horizontal="right" vertical="center" wrapText="1"/>
    </xf>
    <xf numFmtId="4" fontId="17" fillId="0" borderId="0" xfId="0" applyNumberFormat="1" applyFont="1" applyAlignment="1">
      <alignment horizontal="center" vertical="center" wrapText="1"/>
    </xf>
    <xf numFmtId="0" fontId="9" fillId="3" borderId="4" xfId="0" applyFont="1" applyFill="1" applyBorder="1" applyAlignment="1">
      <alignment vertical="center" wrapText="1"/>
    </xf>
    <xf numFmtId="2" fontId="10" fillId="3" borderId="1" xfId="0" applyNumberFormat="1" applyFont="1" applyFill="1" applyBorder="1" applyAlignment="1">
      <alignment wrapText="1"/>
    </xf>
    <xf numFmtId="0" fontId="1" fillId="4" borderId="4" xfId="0" applyFont="1" applyFill="1" applyBorder="1" applyAlignment="1">
      <alignment vertical="center" wrapText="1"/>
    </xf>
    <xf numFmtId="0" fontId="9" fillId="4" borderId="4" xfId="0" applyFont="1" applyFill="1" applyBorder="1" applyAlignment="1">
      <alignment vertical="center" wrapText="1"/>
    </xf>
    <xf numFmtId="0" fontId="2" fillId="4" borderId="4" xfId="0" applyFont="1" applyFill="1" applyBorder="1" applyAlignment="1">
      <alignment vertical="center" wrapText="1"/>
    </xf>
    <xf numFmtId="0" fontId="1" fillId="4" borderId="2" xfId="0" applyFont="1" applyFill="1" applyBorder="1" applyAlignment="1">
      <alignment vertical="center" wrapText="1"/>
    </xf>
    <xf numFmtId="2" fontId="1" fillId="4" borderId="2" xfId="0" applyNumberFormat="1" applyFont="1" applyFill="1" applyBorder="1" applyAlignment="1">
      <alignment vertical="center" wrapText="1"/>
    </xf>
    <xf numFmtId="2" fontId="7" fillId="4" borderId="1" xfId="0" applyNumberFormat="1" applyFont="1" applyFill="1" applyBorder="1" applyAlignment="1">
      <alignment vertical="center"/>
    </xf>
    <xf numFmtId="0" fontId="5" fillId="4" borderId="4" xfId="0" applyFont="1" applyFill="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1" fillId="0" borderId="0" xfId="0" applyFont="1" applyAlignment="1">
      <alignment horizontal="left" vertical="center" wrapText="1"/>
    </xf>
    <xf numFmtId="0" fontId="12" fillId="0" borderId="0" xfId="0" applyFont="1" applyAlignment="1">
      <alignment horizontal="left" vertical="center" wrapText="1"/>
    </xf>
    <xf numFmtId="0" fontId="12" fillId="0" borderId="12" xfId="0" applyFont="1" applyBorder="1" applyAlignment="1">
      <alignment horizontal="left" vertical="center" wrapText="1"/>
    </xf>
    <xf numFmtId="0" fontId="14" fillId="0" borderId="12" xfId="0" applyFont="1" applyBorder="1" applyAlignment="1">
      <alignment horizontal="center" vertical="center" wrapText="1"/>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3" fillId="0" borderId="11" xfId="0" applyFont="1" applyBorder="1" applyAlignment="1">
      <alignment vertical="center" wrapText="1"/>
    </xf>
  </cellXfs>
  <cellStyles count="1">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34</xdr:row>
      <xdr:rowOff>0</xdr:rowOff>
    </xdr:from>
    <xdr:to>
      <xdr:col>3</xdr:col>
      <xdr:colOff>9525</xdr:colOff>
      <xdr:row>34</xdr:row>
      <xdr:rowOff>219075</xdr:rowOff>
    </xdr:to>
    <xdr:pic>
      <xdr:nvPicPr>
        <xdr:cNvPr id="8" name="Picture 1">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66900" y="20002500"/>
          <a:ext cx="95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34</xdr:row>
      <xdr:rowOff>0</xdr:rowOff>
    </xdr:from>
    <xdr:to>
      <xdr:col>3</xdr:col>
      <xdr:colOff>9525</xdr:colOff>
      <xdr:row>34</xdr:row>
      <xdr:rowOff>19050</xdr:rowOff>
    </xdr:to>
    <xdr:pic>
      <xdr:nvPicPr>
        <xdr:cNvPr id="9" name="Picture 2">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66900" y="2000250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34</xdr:row>
      <xdr:rowOff>0</xdr:rowOff>
    </xdr:from>
    <xdr:to>
      <xdr:col>3</xdr:col>
      <xdr:colOff>9525</xdr:colOff>
      <xdr:row>34</xdr:row>
      <xdr:rowOff>219075</xdr:rowOff>
    </xdr:to>
    <xdr:pic>
      <xdr:nvPicPr>
        <xdr:cNvPr id="10" name="Picture 3">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66900" y="20002500"/>
          <a:ext cx="95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34</xdr:row>
      <xdr:rowOff>0</xdr:rowOff>
    </xdr:from>
    <xdr:to>
      <xdr:col>3</xdr:col>
      <xdr:colOff>9525</xdr:colOff>
      <xdr:row>34</xdr:row>
      <xdr:rowOff>19050</xdr:rowOff>
    </xdr:to>
    <xdr:pic>
      <xdr:nvPicPr>
        <xdr:cNvPr id="11" name="Picture 4">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66900" y="2000250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34</xdr:row>
      <xdr:rowOff>0</xdr:rowOff>
    </xdr:from>
    <xdr:to>
      <xdr:col>3</xdr:col>
      <xdr:colOff>9525</xdr:colOff>
      <xdr:row>34</xdr:row>
      <xdr:rowOff>219075</xdr:rowOff>
    </xdr:to>
    <xdr:pic>
      <xdr:nvPicPr>
        <xdr:cNvPr id="12" name="Picture 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66900" y="20002500"/>
          <a:ext cx="95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1743075</xdr:colOff>
      <xdr:row>35</xdr:row>
      <xdr:rowOff>323850</xdr:rowOff>
    </xdr:from>
    <xdr:to>
      <xdr:col>4</xdr:col>
      <xdr:colOff>9525</xdr:colOff>
      <xdr:row>35</xdr:row>
      <xdr:rowOff>545523</xdr:rowOff>
    </xdr:to>
    <xdr:pic>
      <xdr:nvPicPr>
        <xdr:cNvPr id="13" name="Picture 3">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09975" y="20516850"/>
          <a:ext cx="95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9"/>
  <sheetViews>
    <sheetView tabSelected="1" zoomScale="110" zoomScaleNormal="110" workbookViewId="0">
      <selection activeCell="C27" sqref="C27"/>
    </sheetView>
  </sheetViews>
  <sheetFormatPr defaultRowHeight="15" x14ac:dyDescent="0.25"/>
  <cols>
    <col min="1" max="1" width="1.5703125" customWidth="1"/>
    <col min="2" max="2" width="5.7109375" customWidth="1"/>
    <col min="3" max="3" width="24" customWidth="1"/>
    <col min="4" max="4" width="24.7109375" customWidth="1"/>
    <col min="5" max="5" width="12.140625" customWidth="1"/>
    <col min="6" max="6" width="11.5703125" customWidth="1"/>
    <col min="7" max="7" width="8.140625" customWidth="1"/>
    <col min="8" max="8" width="11.42578125" customWidth="1"/>
    <col min="9" max="9" width="13" customWidth="1"/>
    <col min="10" max="10" width="11.7109375" customWidth="1"/>
    <col min="11" max="11" width="11.5703125" customWidth="1"/>
    <col min="12" max="13" width="14.7109375" customWidth="1"/>
    <col min="14" max="14" width="3.28515625" customWidth="1"/>
  </cols>
  <sheetData>
    <row r="1" spans="2:13" s="6" customFormat="1" ht="19.5" thickBot="1" x14ac:dyDescent="0.35">
      <c r="C1" s="15"/>
    </row>
    <row r="2" spans="2:13" s="6" customFormat="1" ht="16.5" customHeight="1" thickBot="1" x14ac:dyDescent="0.3">
      <c r="B2" s="39" t="s">
        <v>1</v>
      </c>
      <c r="C2" s="37" t="s">
        <v>2</v>
      </c>
      <c r="D2" s="37" t="s">
        <v>3</v>
      </c>
      <c r="E2" s="47" t="s">
        <v>36</v>
      </c>
      <c r="F2" s="41" t="s">
        <v>4</v>
      </c>
      <c r="G2" s="37" t="s">
        <v>5</v>
      </c>
      <c r="H2" s="43" t="s">
        <v>6</v>
      </c>
      <c r="I2" s="44"/>
      <c r="J2" s="45" t="s">
        <v>24</v>
      </c>
      <c r="K2" s="45" t="s">
        <v>25</v>
      </c>
      <c r="L2" s="37" t="s">
        <v>16</v>
      </c>
      <c r="M2" s="20"/>
    </row>
    <row r="3" spans="2:13" s="6" customFormat="1" ht="86.25" customHeight="1" thickBot="1" x14ac:dyDescent="0.3">
      <c r="B3" s="40"/>
      <c r="C3" s="38"/>
      <c r="D3" s="38"/>
      <c r="E3" s="48"/>
      <c r="F3" s="42"/>
      <c r="G3" s="38"/>
      <c r="H3" s="3" t="s">
        <v>19</v>
      </c>
      <c r="I3" s="3" t="s">
        <v>55</v>
      </c>
      <c r="J3" s="46"/>
      <c r="K3" s="46"/>
      <c r="L3" s="38"/>
      <c r="M3" s="21" t="s">
        <v>26</v>
      </c>
    </row>
    <row r="4" spans="2:13" s="6" customFormat="1" ht="16.5" thickBot="1" x14ac:dyDescent="0.3">
      <c r="B4" s="56" t="s">
        <v>9</v>
      </c>
      <c r="C4" s="56"/>
      <c r="D4" s="8"/>
      <c r="E4" s="8"/>
      <c r="F4" s="7"/>
      <c r="G4" s="8"/>
      <c r="H4" s="8"/>
      <c r="I4" s="8"/>
      <c r="J4" s="8"/>
      <c r="K4" s="8"/>
      <c r="L4" s="8"/>
      <c r="M4" s="8"/>
    </row>
    <row r="5" spans="2:13" s="6" customFormat="1" ht="51.75" thickBot="1" x14ac:dyDescent="0.3">
      <c r="B5" s="2">
        <v>1</v>
      </c>
      <c r="C5" s="5" t="s">
        <v>56</v>
      </c>
      <c r="D5" s="17" t="s">
        <v>61</v>
      </c>
      <c r="E5" s="17"/>
      <c r="F5" s="12"/>
      <c r="G5" s="1" t="s">
        <v>0</v>
      </c>
      <c r="H5" s="1">
        <v>20</v>
      </c>
      <c r="I5" s="1">
        <f>H5*12</f>
        <v>240</v>
      </c>
      <c r="J5" s="9"/>
      <c r="K5" s="14"/>
      <c r="L5" s="9"/>
      <c r="M5" s="9"/>
    </row>
    <row r="6" spans="2:13" s="6" customFormat="1" ht="64.5" thickBot="1" x14ac:dyDescent="0.3">
      <c r="B6" s="2">
        <v>2</v>
      </c>
      <c r="C6" s="5" t="s">
        <v>46</v>
      </c>
      <c r="D6" s="17" t="s">
        <v>57</v>
      </c>
      <c r="E6" s="18"/>
      <c r="F6" s="4"/>
      <c r="G6" s="3" t="s">
        <v>0</v>
      </c>
      <c r="H6" s="3">
        <v>20</v>
      </c>
      <c r="I6" s="1">
        <f t="shared" ref="I6:I30" si="0">H6*12</f>
        <v>240</v>
      </c>
      <c r="J6" s="9"/>
      <c r="K6" s="14"/>
      <c r="L6" s="9"/>
      <c r="M6" s="9"/>
    </row>
    <row r="7" spans="2:13" s="6" customFormat="1" ht="39" thickBot="1" x14ac:dyDescent="0.3">
      <c r="B7" s="2">
        <v>3</v>
      </c>
      <c r="C7" s="5" t="s">
        <v>17</v>
      </c>
      <c r="D7" s="17" t="s">
        <v>47</v>
      </c>
      <c r="E7" s="18"/>
      <c r="F7" s="4"/>
      <c r="G7" s="3" t="s">
        <v>0</v>
      </c>
      <c r="H7" s="3">
        <v>40</v>
      </c>
      <c r="I7" s="1">
        <f t="shared" si="0"/>
        <v>480</v>
      </c>
      <c r="J7" s="9"/>
      <c r="K7" s="14"/>
      <c r="L7" s="9"/>
      <c r="M7" s="9"/>
    </row>
    <row r="8" spans="2:13" s="6" customFormat="1" ht="27" customHeight="1" thickBot="1" x14ac:dyDescent="0.3">
      <c r="B8" s="2">
        <v>4</v>
      </c>
      <c r="C8" s="5" t="s">
        <v>62</v>
      </c>
      <c r="D8" s="18" t="s">
        <v>35</v>
      </c>
      <c r="E8" s="28"/>
      <c r="F8" s="4"/>
      <c r="G8" s="3" t="s">
        <v>0</v>
      </c>
      <c r="H8" s="3">
        <v>160</v>
      </c>
      <c r="I8" s="1">
        <f t="shared" si="0"/>
        <v>1920</v>
      </c>
      <c r="J8" s="9"/>
      <c r="K8" s="14"/>
      <c r="L8" s="9"/>
      <c r="M8" s="9"/>
    </row>
    <row r="9" spans="2:13" s="6" customFormat="1" ht="35.25" customHeight="1" thickBot="1" x14ac:dyDescent="0.3">
      <c r="B9" s="2">
        <v>5</v>
      </c>
      <c r="C9" s="5" t="s">
        <v>63</v>
      </c>
      <c r="D9" s="18" t="s">
        <v>35</v>
      </c>
      <c r="E9" s="28"/>
      <c r="F9" s="4"/>
      <c r="G9" s="3" t="s">
        <v>0</v>
      </c>
      <c r="H9" s="3">
        <v>80</v>
      </c>
      <c r="I9" s="1">
        <f t="shared" si="0"/>
        <v>960</v>
      </c>
      <c r="J9" s="9"/>
      <c r="K9" s="14"/>
      <c r="L9" s="9"/>
      <c r="M9" s="9"/>
    </row>
    <row r="10" spans="2:13" s="6" customFormat="1" ht="26.25" thickBot="1" x14ac:dyDescent="0.3">
      <c r="B10" s="2">
        <v>6</v>
      </c>
      <c r="C10" s="5" t="s">
        <v>10</v>
      </c>
      <c r="D10" s="18" t="s">
        <v>52</v>
      </c>
      <c r="E10" s="28"/>
      <c r="F10" s="4"/>
      <c r="G10" s="3" t="s">
        <v>0</v>
      </c>
      <c r="H10" s="3">
        <v>60</v>
      </c>
      <c r="I10" s="1">
        <f t="shared" si="0"/>
        <v>720</v>
      </c>
      <c r="J10" s="9"/>
      <c r="K10" s="14"/>
      <c r="L10" s="9"/>
      <c r="M10" s="9"/>
    </row>
    <row r="11" spans="2:13" s="6" customFormat="1" ht="32.25" thickBot="1" x14ac:dyDescent="0.3">
      <c r="B11" s="2">
        <v>7</v>
      </c>
      <c r="C11" s="36" t="s">
        <v>45</v>
      </c>
      <c r="D11" s="31" t="s">
        <v>53</v>
      </c>
      <c r="E11" s="31">
        <v>720</v>
      </c>
      <c r="F11" s="32"/>
      <c r="G11" s="30" t="s">
        <v>0</v>
      </c>
      <c r="H11" s="30">
        <v>60</v>
      </c>
      <c r="I11" s="33">
        <f t="shared" si="0"/>
        <v>720</v>
      </c>
      <c r="J11" s="34"/>
      <c r="K11" s="35"/>
      <c r="L11" s="34"/>
      <c r="M11" s="34"/>
    </row>
    <row r="12" spans="2:13" s="6" customFormat="1" ht="51.75" thickBot="1" x14ac:dyDescent="0.3">
      <c r="B12" s="2">
        <v>8</v>
      </c>
      <c r="C12" s="5" t="s">
        <v>48</v>
      </c>
      <c r="D12" s="18" t="s">
        <v>58</v>
      </c>
      <c r="E12" s="18"/>
      <c r="F12" s="4"/>
      <c r="G12" s="3" t="s">
        <v>0</v>
      </c>
      <c r="H12" s="3">
        <v>60</v>
      </c>
      <c r="I12" s="1">
        <f t="shared" si="0"/>
        <v>720</v>
      </c>
      <c r="J12" s="9"/>
      <c r="K12" s="14"/>
      <c r="L12" s="9"/>
      <c r="M12" s="9"/>
    </row>
    <row r="13" spans="2:13" s="6" customFormat="1" ht="32.25" thickBot="1" x14ac:dyDescent="0.3">
      <c r="B13" s="2">
        <v>9</v>
      </c>
      <c r="C13" s="5" t="s">
        <v>49</v>
      </c>
      <c r="D13" s="18" t="s">
        <v>50</v>
      </c>
      <c r="E13" s="18"/>
      <c r="F13" s="4"/>
      <c r="G13" s="3" t="s">
        <v>0</v>
      </c>
      <c r="H13" s="3">
        <v>20</v>
      </c>
      <c r="I13" s="1">
        <f t="shared" si="0"/>
        <v>240</v>
      </c>
      <c r="J13" s="9"/>
      <c r="K13" s="14"/>
      <c r="L13" s="9"/>
      <c r="M13" s="9"/>
    </row>
    <row r="14" spans="2:13" s="6" customFormat="1" ht="29.25" customHeight="1" thickBot="1" x14ac:dyDescent="0.3">
      <c r="B14" s="2">
        <v>10</v>
      </c>
      <c r="C14" s="5" t="s">
        <v>65</v>
      </c>
      <c r="D14" s="18" t="s">
        <v>12</v>
      </c>
      <c r="E14" s="28"/>
      <c r="F14" s="4"/>
      <c r="G14" s="3" t="s">
        <v>0</v>
      </c>
      <c r="H14" s="3">
        <v>10</v>
      </c>
      <c r="I14" s="1">
        <f t="shared" si="0"/>
        <v>120</v>
      </c>
      <c r="J14" s="9"/>
      <c r="K14" s="14"/>
      <c r="L14" s="9"/>
      <c r="M14" s="9"/>
    </row>
    <row r="15" spans="2:13" s="6" customFormat="1" ht="77.25" thickBot="1" x14ac:dyDescent="0.3">
      <c r="B15" s="2">
        <v>11</v>
      </c>
      <c r="C15" s="36" t="s">
        <v>64</v>
      </c>
      <c r="D15" s="31" t="s">
        <v>41</v>
      </c>
      <c r="E15" s="31">
        <v>60</v>
      </c>
      <c r="F15" s="32"/>
      <c r="G15" s="30" t="s">
        <v>0</v>
      </c>
      <c r="H15" s="30">
        <v>5</v>
      </c>
      <c r="I15" s="33">
        <f t="shared" si="0"/>
        <v>60</v>
      </c>
      <c r="J15" s="34"/>
      <c r="K15" s="35"/>
      <c r="L15" s="34"/>
      <c r="M15" s="34"/>
    </row>
    <row r="16" spans="2:13" s="6" customFormat="1" ht="26.25" thickBot="1" x14ac:dyDescent="0.3">
      <c r="B16" s="2">
        <v>12</v>
      </c>
      <c r="C16" s="5" t="s">
        <v>13</v>
      </c>
      <c r="D16" s="18" t="s">
        <v>34</v>
      </c>
      <c r="E16" s="28"/>
      <c r="F16" s="4"/>
      <c r="G16" s="3" t="s">
        <v>0</v>
      </c>
      <c r="H16" s="3">
        <v>40</v>
      </c>
      <c r="I16" s="1">
        <f t="shared" si="0"/>
        <v>480</v>
      </c>
      <c r="J16" s="9"/>
      <c r="K16" s="14"/>
      <c r="L16" s="9"/>
      <c r="M16" s="9"/>
    </row>
    <row r="17" spans="2:13" s="6" customFormat="1" ht="32.25" thickBot="1" x14ac:dyDescent="0.3">
      <c r="B17" s="2">
        <v>13</v>
      </c>
      <c r="C17" s="5" t="s">
        <v>59</v>
      </c>
      <c r="D17" s="18" t="s">
        <v>60</v>
      </c>
      <c r="E17" s="28"/>
      <c r="F17" s="4"/>
      <c r="G17" s="3" t="s">
        <v>0</v>
      </c>
      <c r="H17" s="3">
        <v>40</v>
      </c>
      <c r="I17" s="1">
        <f t="shared" si="0"/>
        <v>480</v>
      </c>
      <c r="J17" s="9"/>
      <c r="K17" s="14"/>
      <c r="L17" s="9"/>
      <c r="M17" s="9"/>
    </row>
    <row r="18" spans="2:13" s="6" customFormat="1" ht="48" thickBot="1" x14ac:dyDescent="0.3">
      <c r="B18" s="2">
        <v>14</v>
      </c>
      <c r="C18" s="5" t="s">
        <v>54</v>
      </c>
      <c r="D18" s="18" t="s">
        <v>20</v>
      </c>
      <c r="E18" s="28"/>
      <c r="F18" s="4"/>
      <c r="G18" s="3" t="s">
        <v>0</v>
      </c>
      <c r="H18" s="3">
        <v>20</v>
      </c>
      <c r="I18" s="1">
        <f t="shared" si="0"/>
        <v>240</v>
      </c>
      <c r="J18" s="9"/>
      <c r="K18" s="14"/>
      <c r="L18" s="9"/>
      <c r="M18" s="9"/>
    </row>
    <row r="19" spans="2:13" s="6" customFormat="1" ht="48" thickBot="1" x14ac:dyDescent="0.3">
      <c r="B19" s="2">
        <v>15</v>
      </c>
      <c r="C19" s="5" t="s">
        <v>14</v>
      </c>
      <c r="D19" s="18" t="s">
        <v>33</v>
      </c>
      <c r="E19" s="28"/>
      <c r="F19" s="4"/>
      <c r="G19" s="3" t="s">
        <v>0</v>
      </c>
      <c r="H19" s="3">
        <v>10</v>
      </c>
      <c r="I19" s="1">
        <f t="shared" si="0"/>
        <v>120</v>
      </c>
      <c r="J19" s="9"/>
      <c r="K19" s="14"/>
      <c r="L19" s="9"/>
      <c r="M19" s="9"/>
    </row>
    <row r="20" spans="2:13" s="6" customFormat="1" ht="48" thickBot="1" x14ac:dyDescent="0.3">
      <c r="B20" s="2">
        <v>16</v>
      </c>
      <c r="C20" s="5" t="s">
        <v>18</v>
      </c>
      <c r="D20" s="18" t="s">
        <v>33</v>
      </c>
      <c r="E20" s="28"/>
      <c r="F20" s="4"/>
      <c r="G20" s="3" t="s">
        <v>0</v>
      </c>
      <c r="H20" s="3">
        <v>15</v>
      </c>
      <c r="I20" s="1">
        <f t="shared" si="0"/>
        <v>180</v>
      </c>
      <c r="J20" s="9"/>
      <c r="K20" s="14"/>
      <c r="L20" s="9"/>
      <c r="M20" s="9"/>
    </row>
    <row r="21" spans="2:13" s="6" customFormat="1" ht="26.25" thickBot="1" x14ac:dyDescent="0.3">
      <c r="B21" s="2">
        <v>17</v>
      </c>
      <c r="C21" s="5" t="s">
        <v>15</v>
      </c>
      <c r="D21" s="18" t="s">
        <v>20</v>
      </c>
      <c r="E21" s="28"/>
      <c r="F21" s="4"/>
      <c r="G21" s="3" t="s">
        <v>0</v>
      </c>
      <c r="H21" s="3">
        <v>10</v>
      </c>
      <c r="I21" s="1">
        <f t="shared" si="0"/>
        <v>120</v>
      </c>
      <c r="J21" s="9"/>
      <c r="K21" s="14"/>
      <c r="L21" s="9"/>
      <c r="M21" s="9"/>
    </row>
    <row r="22" spans="2:13" s="6" customFormat="1" ht="78.599999999999994" customHeight="1" thickBot="1" x14ac:dyDescent="0.3">
      <c r="B22" s="2">
        <v>18</v>
      </c>
      <c r="C22" s="36" t="s">
        <v>42</v>
      </c>
      <c r="D22" s="31" t="s">
        <v>43</v>
      </c>
      <c r="E22" s="31">
        <v>120</v>
      </c>
      <c r="F22" s="32"/>
      <c r="G22" s="30" t="s">
        <v>0</v>
      </c>
      <c r="H22" s="30">
        <v>10</v>
      </c>
      <c r="I22" s="33">
        <f t="shared" si="0"/>
        <v>120</v>
      </c>
      <c r="J22" s="34"/>
      <c r="K22" s="35"/>
      <c r="L22" s="34"/>
      <c r="M22" s="34"/>
    </row>
    <row r="23" spans="2:13" s="6" customFormat="1" ht="26.25" thickBot="1" x14ac:dyDescent="0.3">
      <c r="B23" s="2">
        <v>19</v>
      </c>
      <c r="C23" s="5" t="s">
        <v>21</v>
      </c>
      <c r="D23" s="18" t="s">
        <v>22</v>
      </c>
      <c r="E23" s="18"/>
      <c r="F23" s="4"/>
      <c r="G23" s="3" t="s">
        <v>0</v>
      </c>
      <c r="H23" s="3">
        <v>10</v>
      </c>
      <c r="I23" s="1">
        <f t="shared" si="0"/>
        <v>120</v>
      </c>
      <c r="J23" s="9"/>
      <c r="K23" s="14"/>
      <c r="L23" s="9"/>
      <c r="M23" s="9"/>
    </row>
    <row r="24" spans="2:13" s="6" customFormat="1" ht="26.25" thickBot="1" x14ac:dyDescent="0.3">
      <c r="B24" s="2">
        <v>20</v>
      </c>
      <c r="C24" s="36" t="s">
        <v>44</v>
      </c>
      <c r="D24" s="31" t="s">
        <v>23</v>
      </c>
      <c r="E24" s="31">
        <v>120</v>
      </c>
      <c r="F24" s="32"/>
      <c r="G24" s="30" t="s">
        <v>0</v>
      </c>
      <c r="H24" s="30">
        <v>10</v>
      </c>
      <c r="I24" s="33">
        <f t="shared" si="0"/>
        <v>120</v>
      </c>
      <c r="J24" s="34"/>
      <c r="K24" s="35"/>
      <c r="L24" s="34"/>
      <c r="M24" s="34"/>
    </row>
    <row r="25" spans="2:13" s="6" customFormat="1" ht="32.25" thickBot="1" x14ac:dyDescent="0.3">
      <c r="B25" s="2">
        <v>21</v>
      </c>
      <c r="C25" s="3" t="s">
        <v>66</v>
      </c>
      <c r="D25" s="18" t="s">
        <v>32</v>
      </c>
      <c r="E25" s="28"/>
      <c r="F25" s="4"/>
      <c r="G25" s="3" t="s">
        <v>8</v>
      </c>
      <c r="H25" s="3">
        <v>200</v>
      </c>
      <c r="I25" s="1">
        <f t="shared" si="0"/>
        <v>2400</v>
      </c>
      <c r="J25" s="9"/>
      <c r="K25" s="14"/>
      <c r="L25" s="9"/>
      <c r="M25" s="9"/>
    </row>
    <row r="26" spans="2:13" s="6" customFormat="1" ht="64.5" thickBot="1" x14ac:dyDescent="0.3">
      <c r="B26" s="2">
        <v>22</v>
      </c>
      <c r="C26" s="30" t="s">
        <v>37</v>
      </c>
      <c r="D26" s="31" t="s">
        <v>38</v>
      </c>
      <c r="E26" s="31">
        <v>1200</v>
      </c>
      <c r="F26" s="32"/>
      <c r="G26" s="30" t="s">
        <v>8</v>
      </c>
      <c r="H26" s="30">
        <v>100</v>
      </c>
      <c r="I26" s="33">
        <f t="shared" si="0"/>
        <v>1200</v>
      </c>
      <c r="J26" s="34"/>
      <c r="K26" s="35"/>
      <c r="L26" s="34"/>
      <c r="M26" s="34"/>
    </row>
    <row r="27" spans="2:13" s="6" customFormat="1" ht="52.5" customHeight="1" thickBot="1" x14ac:dyDescent="0.3">
      <c r="B27" s="2">
        <v>23</v>
      </c>
      <c r="C27" s="5" t="s">
        <v>67</v>
      </c>
      <c r="D27" s="18" t="s">
        <v>51</v>
      </c>
      <c r="E27" s="28"/>
      <c r="F27" s="4"/>
      <c r="G27" s="3" t="s">
        <v>8</v>
      </c>
      <c r="H27" s="3">
        <v>12</v>
      </c>
      <c r="I27" s="1">
        <f t="shared" si="0"/>
        <v>144</v>
      </c>
      <c r="J27" s="9"/>
      <c r="K27" s="14"/>
      <c r="L27" s="9"/>
      <c r="M27" s="9"/>
    </row>
    <row r="28" spans="2:13" s="6" customFormat="1" ht="32.25" thickBot="1" x14ac:dyDescent="0.3">
      <c r="B28" s="2">
        <v>24</v>
      </c>
      <c r="C28" s="5" t="s">
        <v>69</v>
      </c>
      <c r="D28" s="18" t="s">
        <v>32</v>
      </c>
      <c r="E28" s="28"/>
      <c r="F28" s="4"/>
      <c r="G28" s="3"/>
      <c r="H28" s="3">
        <v>30</v>
      </c>
      <c r="I28" s="1">
        <f t="shared" si="0"/>
        <v>360</v>
      </c>
      <c r="J28" s="9"/>
      <c r="K28" s="14"/>
      <c r="L28" s="9"/>
      <c r="M28" s="9"/>
    </row>
    <row r="29" spans="2:13" s="6" customFormat="1" ht="16.5" thickBot="1" x14ac:dyDescent="0.3">
      <c r="B29" s="2">
        <v>25</v>
      </c>
      <c r="C29" s="5" t="s">
        <v>68</v>
      </c>
      <c r="D29" s="18" t="s">
        <v>11</v>
      </c>
      <c r="E29" s="28"/>
      <c r="F29" s="4"/>
      <c r="G29" s="3" t="s">
        <v>8</v>
      </c>
      <c r="H29" s="3">
        <v>30</v>
      </c>
      <c r="I29" s="1">
        <f t="shared" si="0"/>
        <v>360</v>
      </c>
      <c r="J29" s="9"/>
      <c r="K29" s="14"/>
      <c r="L29" s="9"/>
      <c r="M29" s="9"/>
    </row>
    <row r="30" spans="2:13" s="6" customFormat="1" ht="64.5" thickBot="1" x14ac:dyDescent="0.3">
      <c r="B30" s="2">
        <v>26</v>
      </c>
      <c r="C30" s="36" t="s">
        <v>39</v>
      </c>
      <c r="D30" s="31" t="s">
        <v>40</v>
      </c>
      <c r="E30" s="31">
        <v>240</v>
      </c>
      <c r="F30" s="32"/>
      <c r="G30" s="30" t="s">
        <v>8</v>
      </c>
      <c r="H30" s="30">
        <v>20</v>
      </c>
      <c r="I30" s="33">
        <f t="shared" si="0"/>
        <v>240</v>
      </c>
      <c r="J30" s="34"/>
      <c r="K30" s="35"/>
      <c r="L30" s="34"/>
      <c r="M30" s="34"/>
    </row>
    <row r="31" spans="2:13" s="6" customFormat="1" ht="21" thickBot="1" x14ac:dyDescent="0.35">
      <c r="B31" s="10"/>
      <c r="C31" s="10"/>
      <c r="D31" s="10"/>
      <c r="E31" s="29"/>
      <c r="F31" s="10"/>
      <c r="G31" s="10"/>
      <c r="H31" s="10"/>
      <c r="I31" s="11" t="s">
        <v>7</v>
      </c>
      <c r="J31" s="11"/>
      <c r="K31" s="10"/>
      <c r="L31" s="19">
        <f>SUM(L5:L30)</f>
        <v>0</v>
      </c>
      <c r="M31" s="19"/>
    </row>
    <row r="32" spans="2:13" s="6" customFormat="1" ht="20.25" x14ac:dyDescent="0.3">
      <c r="I32" s="13"/>
      <c r="J32" s="13"/>
      <c r="L32" s="16"/>
      <c r="M32" s="16"/>
    </row>
    <row r="33" spans="3:13" s="6" customFormat="1" ht="20.25" x14ac:dyDescent="0.3">
      <c r="I33" s="13"/>
      <c r="J33" s="13"/>
      <c r="L33" s="16"/>
      <c r="M33" s="16"/>
    </row>
    <row r="34" spans="3:13" s="6" customFormat="1" ht="20.25" x14ac:dyDescent="0.3">
      <c r="I34" s="13"/>
      <c r="J34" s="13"/>
      <c r="L34" s="16"/>
      <c r="M34" s="16"/>
    </row>
    <row r="35" spans="3:13" s="6" customFormat="1" ht="20.25" customHeight="1" x14ac:dyDescent="0.3">
      <c r="C35" s="49" t="s">
        <v>27</v>
      </c>
      <c r="D35" s="50"/>
      <c r="E35" s="22"/>
      <c r="F35" s="22"/>
      <c r="G35" s="22"/>
      <c r="H35" s="22"/>
      <c r="I35" s="22"/>
      <c r="J35" s="22"/>
      <c r="L35" s="16"/>
      <c r="M35" s="16"/>
    </row>
    <row r="36" spans="3:13" s="6" customFormat="1" ht="186.75" customHeight="1" x14ac:dyDescent="0.3">
      <c r="C36" s="23" t="s">
        <v>28</v>
      </c>
      <c r="D36" s="51" t="s">
        <v>29</v>
      </c>
      <c r="E36" s="51"/>
      <c r="F36" s="52" t="s">
        <v>31</v>
      </c>
      <c r="G36" s="52"/>
      <c r="H36" s="52"/>
      <c r="I36" s="52"/>
      <c r="J36" s="52"/>
      <c r="L36" s="16"/>
      <c r="M36" s="16"/>
    </row>
    <row r="37" spans="3:13" s="6" customFormat="1" ht="20.25" x14ac:dyDescent="0.3">
      <c r="C37" s="24"/>
      <c r="D37" s="24"/>
      <c r="E37" s="25"/>
      <c r="F37" s="26"/>
      <c r="G37" s="26"/>
      <c r="H37" s="26"/>
      <c r="I37" s="26"/>
      <c r="J37" s="27"/>
      <c r="L37" s="16"/>
      <c r="M37" s="16"/>
    </row>
    <row r="38" spans="3:13" s="6" customFormat="1" ht="42.75" customHeight="1" x14ac:dyDescent="0.3">
      <c r="C38" s="53" t="s">
        <v>30</v>
      </c>
      <c r="D38" s="54"/>
      <c r="E38" s="54"/>
      <c r="F38" s="54"/>
      <c r="G38" s="54"/>
      <c r="H38" s="54"/>
      <c r="I38" s="54"/>
      <c r="J38" s="55"/>
      <c r="L38" s="16"/>
      <c r="M38" s="16"/>
    </row>
    <row r="39" spans="3:13" s="6" customFormat="1" ht="20.25" x14ac:dyDescent="0.3">
      <c r="I39" s="13"/>
      <c r="J39" s="13"/>
      <c r="L39" s="16"/>
      <c r="M39" s="16"/>
    </row>
    <row r="40" spans="3:13" s="6" customFormat="1" ht="20.25" x14ac:dyDescent="0.3">
      <c r="I40" s="13"/>
      <c r="J40" s="13"/>
      <c r="L40" s="16"/>
      <c r="M40" s="16"/>
    </row>
    <row r="41" spans="3:13" s="6" customFormat="1" ht="20.25" x14ac:dyDescent="0.3">
      <c r="I41" s="13"/>
      <c r="J41" s="13"/>
      <c r="L41" s="16"/>
      <c r="M41" s="16"/>
    </row>
    <row r="42" spans="3:13" s="6" customFormat="1" ht="20.25" x14ac:dyDescent="0.3">
      <c r="I42" s="13"/>
      <c r="J42" s="13"/>
      <c r="L42" s="16"/>
      <c r="M42" s="16"/>
    </row>
    <row r="43" spans="3:13" s="6" customFormat="1" ht="20.25" x14ac:dyDescent="0.3">
      <c r="I43" s="13"/>
      <c r="J43" s="13"/>
      <c r="L43" s="16"/>
      <c r="M43" s="16"/>
    </row>
    <row r="44" spans="3:13" s="6" customFormat="1" ht="20.25" x14ac:dyDescent="0.3">
      <c r="I44" s="13"/>
      <c r="J44" s="13"/>
      <c r="L44" s="16"/>
      <c r="M44" s="16"/>
    </row>
    <row r="45" spans="3:13" s="6" customFormat="1" ht="20.25" x14ac:dyDescent="0.3">
      <c r="I45" s="13"/>
      <c r="J45" s="13"/>
      <c r="L45" s="16"/>
      <c r="M45" s="16"/>
    </row>
    <row r="46" spans="3:13" s="6" customFormat="1" ht="20.25" x14ac:dyDescent="0.3">
      <c r="I46" s="13"/>
      <c r="J46" s="13"/>
      <c r="L46" s="16"/>
      <c r="M46" s="16"/>
    </row>
    <row r="47" spans="3:13" s="6" customFormat="1" ht="20.25" x14ac:dyDescent="0.3">
      <c r="I47" s="13"/>
      <c r="J47" s="13"/>
      <c r="L47" s="16"/>
      <c r="M47" s="16"/>
    </row>
    <row r="48" spans="3:13" s="6" customFormat="1" ht="20.25" x14ac:dyDescent="0.3">
      <c r="I48" s="13"/>
      <c r="J48" s="13"/>
      <c r="L48" s="16"/>
      <c r="M48" s="16"/>
    </row>
    <row r="49" spans="9:13" s="6" customFormat="1" ht="20.25" x14ac:dyDescent="0.3">
      <c r="I49" s="13"/>
      <c r="J49" s="13"/>
      <c r="L49" s="16"/>
      <c r="M49" s="16"/>
    </row>
  </sheetData>
  <mergeCells count="15">
    <mergeCell ref="C35:D35"/>
    <mergeCell ref="D36:E36"/>
    <mergeCell ref="F36:J36"/>
    <mergeCell ref="C38:J38"/>
    <mergeCell ref="B4:C4"/>
    <mergeCell ref="L2:L3"/>
    <mergeCell ref="B2:B3"/>
    <mergeCell ref="C2:C3"/>
    <mergeCell ref="D2:D3"/>
    <mergeCell ref="F2:F3"/>
    <mergeCell ref="G2:G3"/>
    <mergeCell ref="H2:I2"/>
    <mergeCell ref="J2:J3"/>
    <mergeCell ref="K2:K3"/>
    <mergeCell ref="E2:E3"/>
  </mergeCells>
  <pageMargins left="0.25" right="0.25"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Lapas1</vt:lpstr>
      <vt:lpstr>Lapas2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2025-02-10T15:14:18Z</dcterms:modified>
</cp:coreProperties>
</file>