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997ekj\Downloads\"/>
    </mc:Choice>
  </mc:AlternateContent>
  <xr:revisionPtr revIDLastSave="0" documentId="8_{118F4B9A-1C28-4CB3-82A5-854AD8D2EC81}" xr6:coauthVersionLast="47" xr6:coauthVersionMax="47" xr10:uidLastSave="{00000000-0000-0000-0000-000000000000}"/>
  <bookViews>
    <workbookView xWindow="816" yWindow="732" windowWidth="12528" windowHeight="12444" xr2:uid="{B252ED48-9BB2-42E0-A39E-503DDC165E22}"/>
  </bookViews>
  <sheets>
    <sheet name="Fiksuoti įkainiai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4" l="1"/>
  <c r="H7" i="4"/>
  <c r="H8" i="4"/>
  <c r="H9" i="4"/>
  <c r="H10" i="4"/>
  <c r="H11" i="4"/>
  <c r="H12" i="4"/>
  <c r="H13" i="4"/>
  <c r="H14" i="4"/>
  <c r="H15" i="4"/>
  <c r="H16" i="4"/>
  <c r="H17" i="4"/>
  <c r="H19" i="4"/>
  <c r="H20" i="4"/>
  <c r="H6" i="4"/>
  <c r="H21" i="4" l="1"/>
  <c r="H23" i="4" l="1"/>
</calcChain>
</file>

<file path=xl/sharedStrings.xml><?xml version="1.0" encoding="utf-8"?>
<sst xmlns="http://schemas.openxmlformats.org/spreadsheetml/2006/main" count="52" uniqueCount="51">
  <si>
    <t>Pasiūlymo priedas</t>
  </si>
  <si>
    <t>PASIŪLYMO KAINA</t>
  </si>
  <si>
    <t>Pasiūlymo kaina EUR be PVM</t>
  </si>
  <si>
    <t>Eil. Nr.</t>
  </si>
  <si>
    <t>Kategorija</t>
  </si>
  <si>
    <r>
      <t xml:space="preserve">Siūlomų Prekių gamintojas
</t>
    </r>
    <r>
      <rPr>
        <b/>
        <i/>
        <sz val="10"/>
        <color rgb="FFFF0000"/>
        <rFont val="Arial"/>
        <family val="2"/>
        <charset val="186"/>
      </rPr>
      <t>(kai neperkamos Prekės - ištrinti)</t>
    </r>
  </si>
  <si>
    <r>
      <t xml:space="preserve">Siūlomų prekių modelis, tipas
</t>
    </r>
    <r>
      <rPr>
        <b/>
        <i/>
        <sz val="10"/>
        <color rgb="FFFF0000"/>
        <rFont val="Arial"/>
        <family val="2"/>
        <charset val="186"/>
      </rPr>
      <t>(kai neperkamos Prekės - ištrinti)</t>
    </r>
  </si>
  <si>
    <t>1 mato vieneto įkainis, EUR be PVM</t>
  </si>
  <si>
    <t>Kaina, EUR be PVM</t>
  </si>
  <si>
    <t>A</t>
  </si>
  <si>
    <t>B</t>
  </si>
  <si>
    <t>C</t>
  </si>
  <si>
    <t>D</t>
  </si>
  <si>
    <t>E</t>
  </si>
  <si>
    <t>F</t>
  </si>
  <si>
    <t>1.</t>
  </si>
  <si>
    <t>2.</t>
  </si>
  <si>
    <r>
      <t xml:space="preserve">PVM </t>
    </r>
    <r>
      <rPr>
        <b/>
        <vertAlign val="superscript"/>
        <sz val="10"/>
        <color theme="1"/>
        <rFont val="Arial"/>
        <family val="2"/>
        <charset val="186"/>
      </rPr>
      <t>[1]</t>
    </r>
    <r>
      <rPr>
        <b/>
        <sz val="10"/>
        <color theme="1"/>
        <rFont val="Arial"/>
        <family val="2"/>
        <charset val="186"/>
      </rPr>
      <t xml:space="preserve"> </t>
    </r>
  </si>
  <si>
    <t xml:space="preserve">Pasiūlymo kaina EUR su PVM </t>
  </si>
  <si>
    <t>[1] Kai pagal galiojančius teisės aktus tiekėjui nereikia mokėti PVM, tada eilutė "PVM" nepildoma arba joje įrašoma „ne PVM mokėtojas“, arba „netaikoma“.</t>
  </si>
  <si>
    <t xml:space="preserve">Maksimaliai priimtinas įkainis
</t>
  </si>
  <si>
    <t>Preliminarus kiekis Sutarties galiojimo laikotarpiu</t>
  </si>
  <si>
    <t>F=C*E</t>
  </si>
  <si>
    <t>Juridinių asmenų vienos banko sąskaitos atidarymas/uždarymas</t>
  </si>
  <si>
    <t>Mėnesinis juridinių asmenų banko sąskaitos tvarkymo mokestis</t>
  </si>
  <si>
    <t>Identifikavimo kodų priemonės išdavimas</t>
  </si>
  <si>
    <t>Lėšų pervedimas Banko viduje į savo sąskaitas</t>
  </si>
  <si>
    <t>Lėšų pervedimas banko viduje į Kitų asmenų sąskaitas</t>
  </si>
  <si>
    <t>Lėšų pervedimai SEPA, paprastas į Lietuvoje registruotus bankus (SHA)</t>
  </si>
  <si>
    <t>Į Kliento sąskaitas gautų mokėjimų Banko viduje įskaitymas</t>
  </si>
  <si>
    <t>Į Kliento sąskaitas gautų mokėjimų eurais iš kitų Lietuvoje registruotų bankų įskaitymas</t>
  </si>
  <si>
    <t>Gautų mokėjimų eurais – Europinių mokėjimų - įskaitymas</t>
  </si>
  <si>
    <t>Grupinio mokėjimo nurodymo pateikimas</t>
  </si>
  <si>
    <t>Grupinis kredito pervedimas SEPA, Į Lietuvoje registruotus bankus (SHA)</t>
  </si>
  <si>
    <t>Grupinis kredito pervedimas SEPA, banko viduje (SHA) į fizinio asmens sąskaitą</t>
  </si>
  <si>
    <t>Grupinis kredito pervedimas SEPA, banko viduje (SHA) į juridinio asmens sąskaitą</t>
  </si>
  <si>
    <t>Europinis mokėjimas</t>
  </si>
  <si>
    <t>Pažyma auditoriams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</si>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</sst>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vertAlign val="superscript"/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b/>
      <i/>
      <sz val="10"/>
      <color rgb="FFFF0000"/>
      <name val="Arial"/>
      <family val="2"/>
      <charset val="186"/>
    </font>
    <font>
      <i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4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2" fontId="2" fillId="0" borderId="9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vertical="center" wrapText="1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10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3" fontId="4" fillId="0" borderId="6" xfId="0" applyNumberFormat="1" applyFont="1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2" fontId="2" fillId="0" borderId="6" xfId="0" applyNumberFormat="1" applyFont="1" applyBorder="1" applyAlignment="1">
      <alignment vertical="center" wrapText="1"/>
    </xf>
    <xf numFmtId="0" fontId="0" fillId="0" borderId="5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BE5F1"/>
      <color rgb="FF365F91"/>
      <color rgb="FFDBFFFF"/>
      <color rgb="FF3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EFEC9-B386-41D4-BF40-E0D68B167647}">
  <dimension ref="A1:H26"/>
  <sheetViews>
    <sheetView tabSelected="1" topLeftCell="A13" workbookViewId="0">
      <selection activeCell="H23" sqref="H23"/>
    </sheetView>
  </sheetViews>
  <sheetFormatPr defaultColWidth="8.88671875" defaultRowHeight="13.2" x14ac:dyDescent="0.25"/>
  <cols>
    <col min="1" max="1" width="6.109375" style="1" customWidth="1"/>
    <col min="2" max="2" width="27.5546875" style="1" customWidth="1"/>
    <col min="3" max="3" width="18.88671875" style="1" customWidth="1"/>
    <col min="4" max="4" width="16.6640625" style="1" customWidth="1"/>
    <col min="5" max="5" width="17" style="1" hidden="1" customWidth="1"/>
    <col min="6" max="6" width="17.6640625" style="1" hidden="1" customWidth="1"/>
    <col min="7" max="7" width="18" style="1" customWidth="1"/>
    <col min="8" max="8" width="17.6640625" style="1" customWidth="1"/>
    <col min="9" max="16384" width="8.88671875" style="1"/>
  </cols>
  <sheetData>
    <row r="1" spans="1:8" x14ac:dyDescent="0.25">
      <c r="A1" s="12"/>
      <c r="G1" s="26" t="s">
        <v>0</v>
      </c>
      <c r="H1" s="26"/>
    </row>
    <row r="2" spans="1:8" x14ac:dyDescent="0.25">
      <c r="A2" s="27" t="s">
        <v>1</v>
      </c>
      <c r="B2" s="27"/>
      <c r="C2" s="27"/>
      <c r="D2" s="27"/>
      <c r="E2" s="27"/>
      <c r="F2" s="27"/>
      <c r="G2" s="27"/>
      <c r="H2" s="27"/>
    </row>
    <row r="3" spans="1:8" ht="16.95" customHeight="1" x14ac:dyDescent="0.25">
      <c r="A3" s="8"/>
      <c r="B3" s="8"/>
      <c r="C3" s="8"/>
      <c r="D3" s="8"/>
      <c r="E3" s="8"/>
      <c r="F3" s="8"/>
      <c r="G3" s="8"/>
      <c r="H3" s="8"/>
    </row>
    <row r="4" spans="1:8" s="3" customFormat="1" ht="52.8" x14ac:dyDescent="0.25">
      <c r="A4" s="5" t="s">
        <v>3</v>
      </c>
      <c r="B4" s="5" t="s">
        <v>4</v>
      </c>
      <c r="C4" s="5" t="s">
        <v>21</v>
      </c>
      <c r="D4" s="16" t="s">
        <v>20</v>
      </c>
      <c r="E4" s="5" t="s">
        <v>5</v>
      </c>
      <c r="F4" s="9" t="s">
        <v>6</v>
      </c>
      <c r="G4" s="9" t="s">
        <v>7</v>
      </c>
      <c r="H4" s="9" t="s">
        <v>8</v>
      </c>
    </row>
    <row r="5" spans="1:8" x14ac:dyDescent="0.25">
      <c r="A5" s="5" t="s">
        <v>9</v>
      </c>
      <c r="B5" s="5" t="s">
        <v>10</v>
      </c>
      <c r="C5" s="5" t="s">
        <v>11</v>
      </c>
      <c r="D5" s="16" t="s">
        <v>12</v>
      </c>
      <c r="E5" s="5" t="s">
        <v>13</v>
      </c>
      <c r="F5" s="9" t="s">
        <v>14</v>
      </c>
      <c r="G5" s="10" t="s">
        <v>13</v>
      </c>
      <c r="H5" s="11" t="s">
        <v>22</v>
      </c>
    </row>
    <row r="6" spans="1:8" ht="39.6" x14ac:dyDescent="0.25">
      <c r="A6" s="2" t="s">
        <v>15</v>
      </c>
      <c r="B6" s="13" t="s">
        <v>23</v>
      </c>
      <c r="C6" s="14">
        <v>15</v>
      </c>
      <c r="D6" s="17">
        <v>0.01</v>
      </c>
      <c r="E6" s="6"/>
      <c r="F6" s="6"/>
      <c r="G6" s="18">
        <v>0</v>
      </c>
      <c r="H6" s="20">
        <f>C6*G6</f>
        <v>0</v>
      </c>
    </row>
    <row r="7" spans="1:8" ht="39.6" x14ac:dyDescent="0.25">
      <c r="A7" s="2" t="s">
        <v>16</v>
      </c>
      <c r="B7" s="13" t="s">
        <v>24</v>
      </c>
      <c r="C7" s="14">
        <v>324</v>
      </c>
      <c r="D7" s="17">
        <v>3.51</v>
      </c>
      <c r="E7" s="7"/>
      <c r="F7" s="7"/>
      <c r="G7" s="18">
        <v>3.5</v>
      </c>
      <c r="H7" s="20">
        <f t="shared" ref="H7:H20" si="0">C7*G7</f>
        <v>1134</v>
      </c>
    </row>
    <row r="8" spans="1:8" ht="26.4" x14ac:dyDescent="0.25">
      <c r="A8" s="2" t="s">
        <v>38</v>
      </c>
      <c r="B8" s="13" t="s">
        <v>25</v>
      </c>
      <c r="C8" s="14">
        <v>30</v>
      </c>
      <c r="D8" s="17">
        <v>16.010000000000002</v>
      </c>
      <c r="E8" s="7"/>
      <c r="F8" s="7"/>
      <c r="G8" s="18">
        <v>16</v>
      </c>
      <c r="H8" s="20">
        <f t="shared" si="0"/>
        <v>480</v>
      </c>
    </row>
    <row r="9" spans="1:8" ht="26.4" x14ac:dyDescent="0.25">
      <c r="A9" s="2" t="s">
        <v>39</v>
      </c>
      <c r="B9" s="13" t="s">
        <v>26</v>
      </c>
      <c r="C9" s="15">
        <v>1200</v>
      </c>
      <c r="D9" s="17">
        <v>0.01</v>
      </c>
      <c r="E9" s="7"/>
      <c r="F9" s="7"/>
      <c r="G9" s="18">
        <v>0</v>
      </c>
      <c r="H9" s="20">
        <f t="shared" si="0"/>
        <v>0</v>
      </c>
    </row>
    <row r="10" spans="1:8" ht="26.4" x14ac:dyDescent="0.25">
      <c r="A10" s="2" t="s">
        <v>40</v>
      </c>
      <c r="B10" s="13" t="s">
        <v>27</v>
      </c>
      <c r="C10" s="15">
        <v>115000</v>
      </c>
      <c r="D10" s="17">
        <v>0.1</v>
      </c>
      <c r="E10" s="7"/>
      <c r="F10" s="7"/>
      <c r="G10" s="18">
        <v>0</v>
      </c>
      <c r="H10" s="20">
        <f t="shared" si="0"/>
        <v>0</v>
      </c>
    </row>
    <row r="11" spans="1:8" ht="39.6" x14ac:dyDescent="0.25">
      <c r="A11" s="2" t="s">
        <v>41</v>
      </c>
      <c r="B11" s="13" t="s">
        <v>28</v>
      </c>
      <c r="C11" s="15">
        <v>110000</v>
      </c>
      <c r="D11" s="17">
        <v>0.14000000000000001</v>
      </c>
      <c r="E11" s="7"/>
      <c r="F11" s="7"/>
      <c r="G11" s="18">
        <v>0.13</v>
      </c>
      <c r="H11" s="20">
        <f t="shared" si="0"/>
        <v>14300</v>
      </c>
    </row>
    <row r="12" spans="1:8" ht="39.6" x14ac:dyDescent="0.25">
      <c r="A12" s="2" t="s">
        <v>42</v>
      </c>
      <c r="B12" s="13" t="s">
        <v>29</v>
      </c>
      <c r="C12" s="15">
        <v>250000</v>
      </c>
      <c r="D12" s="17">
        <v>0.01</v>
      </c>
      <c r="E12" s="7"/>
      <c r="F12" s="7"/>
      <c r="G12" s="18">
        <v>0</v>
      </c>
      <c r="H12" s="20">
        <f t="shared" si="0"/>
        <v>0</v>
      </c>
    </row>
    <row r="13" spans="1:8" ht="39.6" x14ac:dyDescent="0.25">
      <c r="A13" s="2" t="s">
        <v>43</v>
      </c>
      <c r="B13" s="13" t="s">
        <v>30</v>
      </c>
      <c r="C13" s="15">
        <v>42000</v>
      </c>
      <c r="D13" s="17">
        <v>0.01</v>
      </c>
      <c r="E13" s="7"/>
      <c r="F13" s="7"/>
      <c r="G13" s="18">
        <v>0</v>
      </c>
      <c r="H13" s="20">
        <f t="shared" si="0"/>
        <v>0</v>
      </c>
    </row>
    <row r="14" spans="1:8" ht="26.4" x14ac:dyDescent="0.25">
      <c r="A14" s="2" t="s">
        <v>44</v>
      </c>
      <c r="B14" s="13" t="s">
        <v>31</v>
      </c>
      <c r="C14" s="15">
        <v>2500</v>
      </c>
      <c r="D14" s="17">
        <v>0.01</v>
      </c>
      <c r="E14" s="7"/>
      <c r="F14" s="7"/>
      <c r="G14" s="18">
        <v>0</v>
      </c>
      <c r="H14" s="20">
        <f t="shared" si="0"/>
        <v>0</v>
      </c>
    </row>
    <row r="15" spans="1:8" ht="26.4" x14ac:dyDescent="0.25">
      <c r="A15" s="2" t="s">
        <v>45</v>
      </c>
      <c r="B15" s="13" t="s">
        <v>32</v>
      </c>
      <c r="C15" s="15">
        <v>2000</v>
      </c>
      <c r="D15" s="17">
        <v>0.01</v>
      </c>
      <c r="E15" s="7"/>
      <c r="F15" s="7"/>
      <c r="G15" s="18">
        <v>0</v>
      </c>
      <c r="H15" s="20">
        <f t="shared" si="0"/>
        <v>0</v>
      </c>
    </row>
    <row r="16" spans="1:8" ht="39.6" x14ac:dyDescent="0.25">
      <c r="A16" s="2" t="s">
        <v>46</v>
      </c>
      <c r="B16" s="13" t="s">
        <v>33</v>
      </c>
      <c r="C16" s="15">
        <v>3800</v>
      </c>
      <c r="D16" s="17">
        <v>0.14000000000000001</v>
      </c>
      <c r="E16" s="7"/>
      <c r="F16" s="7"/>
      <c r="G16" s="18">
        <v>0.13</v>
      </c>
      <c r="H16" s="20">
        <f t="shared" si="0"/>
        <v>494</v>
      </c>
    </row>
    <row r="17" spans="1:8" ht="39.6" x14ac:dyDescent="0.25">
      <c r="A17" s="2" t="s">
        <v>47</v>
      </c>
      <c r="B17" s="13" t="s">
        <v>34</v>
      </c>
      <c r="C17" s="31">
        <v>105000</v>
      </c>
      <c r="D17" s="33">
        <v>0.01</v>
      </c>
      <c r="E17" s="7"/>
      <c r="F17" s="7"/>
      <c r="G17" s="35">
        <v>0</v>
      </c>
      <c r="H17" s="35">
        <f t="shared" si="0"/>
        <v>0</v>
      </c>
    </row>
    <row r="18" spans="1:8" ht="39.6" x14ac:dyDescent="0.25">
      <c r="A18" s="2" t="s">
        <v>48</v>
      </c>
      <c r="B18" s="13" t="s">
        <v>35</v>
      </c>
      <c r="C18" s="32"/>
      <c r="D18" s="34"/>
      <c r="E18" s="7"/>
      <c r="F18" s="7"/>
      <c r="G18" s="36"/>
      <c r="H18" s="36"/>
    </row>
    <row r="19" spans="1:8" x14ac:dyDescent="0.25">
      <c r="A19" s="2" t="s">
        <v>49</v>
      </c>
      <c r="B19" s="13" t="s">
        <v>36</v>
      </c>
      <c r="C19" s="15">
        <v>1500</v>
      </c>
      <c r="D19" s="17">
        <v>0.14000000000000001</v>
      </c>
      <c r="E19" s="7"/>
      <c r="F19" s="7"/>
      <c r="G19" s="18">
        <v>0.13</v>
      </c>
      <c r="H19" s="20">
        <f t="shared" si="0"/>
        <v>195</v>
      </c>
    </row>
    <row r="20" spans="1:8" x14ac:dyDescent="0.25">
      <c r="A20" s="2" t="s">
        <v>50</v>
      </c>
      <c r="B20" s="13" t="s">
        <v>37</v>
      </c>
      <c r="C20" s="14">
        <v>6</v>
      </c>
      <c r="D20" s="17">
        <v>40.01</v>
      </c>
      <c r="E20" s="7"/>
      <c r="F20" s="7"/>
      <c r="G20" s="18">
        <v>40</v>
      </c>
      <c r="H20" s="20">
        <f t="shared" si="0"/>
        <v>240</v>
      </c>
    </row>
    <row r="21" spans="1:8" x14ac:dyDescent="0.25">
      <c r="A21" s="28" t="s">
        <v>2</v>
      </c>
      <c r="B21" s="28"/>
      <c r="C21" s="28"/>
      <c r="D21" s="28"/>
      <c r="E21" s="29"/>
      <c r="F21" s="29"/>
      <c r="G21" s="30"/>
      <c r="H21" s="19">
        <f>SUM(H6:H20)</f>
        <v>16843</v>
      </c>
    </row>
    <row r="22" spans="1:8" ht="15.6" x14ac:dyDescent="0.25">
      <c r="A22" s="22" t="s">
        <v>17</v>
      </c>
      <c r="B22" s="22"/>
      <c r="C22" s="22"/>
      <c r="D22" s="22"/>
      <c r="E22" s="22"/>
      <c r="F22" s="22"/>
      <c r="G22" s="22"/>
      <c r="H22" s="19">
        <f>0.21*H20</f>
        <v>50.4</v>
      </c>
    </row>
    <row r="23" spans="1:8" x14ac:dyDescent="0.25">
      <c r="A23" s="23" t="s">
        <v>18</v>
      </c>
      <c r="B23" s="24"/>
      <c r="C23" s="24"/>
      <c r="D23" s="24"/>
      <c r="E23" s="24"/>
      <c r="F23" s="24"/>
      <c r="G23" s="25"/>
      <c r="H23" s="19">
        <f>SUM(H21:H22)</f>
        <v>16893.400000000001</v>
      </c>
    </row>
    <row r="24" spans="1:8" x14ac:dyDescent="0.25">
      <c r="A24" s="4"/>
      <c r="B24" s="4"/>
      <c r="C24" s="4"/>
      <c r="D24" s="4"/>
      <c r="E24" s="4"/>
      <c r="F24" s="4"/>
      <c r="G24" s="4"/>
      <c r="H24" s="4"/>
    </row>
    <row r="26" spans="1:8" ht="14.4" x14ac:dyDescent="0.3">
      <c r="A26" s="21" t="s">
        <v>19</v>
      </c>
      <c r="B26" s="21"/>
      <c r="C26" s="21"/>
      <c r="D26" s="21"/>
      <c r="E26" s="21"/>
      <c r="F26" s="21"/>
      <c r="G26" s="21"/>
      <c r="H26" s="21"/>
    </row>
  </sheetData>
  <mergeCells count="10">
    <mergeCell ref="A26:H26"/>
    <mergeCell ref="A22:G22"/>
    <mergeCell ref="A23:G23"/>
    <mergeCell ref="G1:H1"/>
    <mergeCell ref="A2:H2"/>
    <mergeCell ref="A21:G21"/>
    <mergeCell ref="C17:C18"/>
    <mergeCell ref="D17:D18"/>
    <mergeCell ref="G17:G18"/>
    <mergeCell ref="H17:H18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3E8CAB965D8B64B9970BA8E12001CE6" ma:contentTypeVersion="4" ma:contentTypeDescription="Kurkite naują dokumentą." ma:contentTypeScope="" ma:versionID="93eb5a307ad5b770e0c79cd6f6c9ea8c">
  <xsd:schema xmlns:xsd="http://www.w3.org/2001/XMLSchema" xmlns:xs="http://www.w3.org/2001/XMLSchema" xmlns:p="http://schemas.microsoft.com/office/2006/metadata/properties" xmlns:ns2="8e1067c2-82b2-43e6-ba4a-21d0911eaf9a" targetNamespace="http://schemas.microsoft.com/office/2006/metadata/properties" ma:root="true" ma:fieldsID="2389f1d407243ca36e6c006a2b394f70" ns2:_="">
    <xsd:import namespace="8e1067c2-82b2-43e6-ba4a-21d0911eaf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067c2-82b2-43e6-ba4a-21d0911ea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C595B9-E41D-41A3-A0AA-D0E8892AC1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52DD84-A9F8-482C-AA8E-5CC38FF197B0}">
  <ds:schemaRefs>
    <ds:schemaRef ds:uri="http://purl.org/dc/elements/1.1/"/>
    <ds:schemaRef ds:uri="http://purl.org/dc/terms/"/>
    <ds:schemaRef ds:uri="8e1067c2-82b2-43e6-ba4a-21d0911eaf9a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3F51BF3-82A6-45E9-9F7C-E8AD3F6CC7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1067c2-82b2-43e6-ba4a-21d0911eaf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8f4341a-4c44-4d0a-9a5c-8b1c63cf69df}" enabled="1" method="Standard" siteId="{3d3309e9-342a-4198-8e2d-01a542e3ff21}" removed="0"/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Fiksuoti įkainiai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Živilė Kasparavičienė</dc:creator>
  <cp:keywords/>
  <dc:description/>
  <cp:lastModifiedBy>Kristijonas Tomaševičius</cp:lastModifiedBy>
  <cp:revision/>
  <dcterms:created xsi:type="dcterms:W3CDTF">2023-10-31T10:19:24Z</dcterms:created>
  <dcterms:modified xsi:type="dcterms:W3CDTF">2026-01-30T08:04:07Z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0x01010043E8CAB965D8B64B9970BA8E12001CE6</vt:lpwstr>
  </property>
</Properties>
</file>