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ORDO\"/>
    </mc:Choice>
  </mc:AlternateContent>
  <xr:revisionPtr revIDLastSave="0" documentId="8_{B70CED76-4826-4F67-BF6C-ACD9298E8E97}" xr6:coauthVersionLast="47" xr6:coauthVersionMax="47" xr10:uidLastSave="{00000000-0000-0000-0000-000000000000}"/>
  <bookViews>
    <workbookView xWindow="-120" yWindow="-120" windowWidth="29040" windowHeight="15840" xr2:uid="{DD589010-A68D-41A8-9D0E-0E2532D1C40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A11" i="1"/>
  <c r="F12" i="1" l="1"/>
  <c r="F13" i="1" s="1"/>
  <c r="F14" i="1" s="1"/>
</calcChain>
</file>

<file path=xl/sharedStrings.xml><?xml version="1.0" encoding="utf-8"?>
<sst xmlns="http://schemas.openxmlformats.org/spreadsheetml/2006/main" count="16" uniqueCount="16">
  <si>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</si>
  <si>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</si>
  <si>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</si>
  <si>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</si>
  <si>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</si>
  <si>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</si>
  <si>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1000m2</t>
  </si>
  <si>
    <t>Iš viso EUR:</t>
  </si>
  <si>
    <t>PVM 21%:</t>
  </si>
  <si>
    <t>Iš viso su PVM:</t>
  </si>
  <si>
    <t xml:space="preserve">DARBŲ KIEKIŲ (ĮKAINIŲ) ŽINIARAŠTIS </t>
  </si>
  <si>
    <t>m3</t>
  </si>
  <si>
    <r>
      <t xml:space="preserve">Objektas:    </t>
    </r>
    <r>
      <rPr>
        <b/>
        <sz val="12"/>
        <color theme="1"/>
        <rFont val="Times New Roman"/>
        <family val="1"/>
        <charset val="186"/>
      </rPr>
      <t xml:space="preserve"> Birštono seniūnijos vietinės reikšmės kelio Nr. BR-009 ir Nr.BR-010 (Vietinės reikšmės viešasis </t>
    </r>
  </si>
  <si>
    <t>kelias: Būdų k.-Širvinių k.-Birštono  vs.) su žvyro danga atkarpos paprastasis remontas</t>
  </si>
  <si>
    <t>Žvyrkelio profiliavimas autogreideriu, atstatant sankasos geometriją</t>
  </si>
  <si>
    <t>Kelio dangos atstatymas iš nesurištų mineralinių medžiagų mišinio 0/32 mm (sluoksnis 0,08 m) sutankinant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</si>
</sst>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03F4-395B-445A-85BF-E69BE382D5EC}">
  <dimension ref="A1:I15"/>
  <sheetViews>
    <sheetView tabSelected="1" workbookViewId="0">
      <selection activeCell="F10" sqref="F10"/>
    </sheetView>
  </sheetViews>
  <sheetFormatPr defaultRowHeight="15" x14ac:dyDescent="0.25"/>
  <cols>
    <col min="1" max="1" width="5.5703125" customWidth="1"/>
    <col min="2" max="2" width="39.85546875" customWidth="1"/>
    <col min="3" max="3" width="10.5703125" customWidth="1"/>
    <col min="4" max="4" width="16.140625" customWidth="1"/>
    <col min="5" max="5" width="14.85546875" customWidth="1"/>
    <col min="6" max="6" width="11.7109375" customWidth="1"/>
  </cols>
  <sheetData>
    <row r="1" spans="1:9" x14ac:dyDescent="0.25">
      <c r="D1" s="1"/>
    </row>
    <row r="2" spans="1:9" x14ac:dyDescent="0.25">
      <c r="D2" s="1"/>
    </row>
    <row r="3" spans="1:9" ht="15.75" customHeight="1" x14ac:dyDescent="0.25">
      <c r="B3" s="25" t="s">
        <v>10</v>
      </c>
      <c r="C3" s="25"/>
      <c r="D3" s="25"/>
      <c r="E3" s="25"/>
      <c r="F3" s="25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12</v>
      </c>
      <c r="B6" s="17"/>
      <c r="C6" s="17"/>
      <c r="D6" s="17"/>
      <c r="E6" s="17"/>
      <c r="F6" s="17"/>
      <c r="G6" s="17"/>
    </row>
    <row r="7" spans="1:9" ht="15.75" x14ac:dyDescent="0.25">
      <c r="A7" s="3"/>
      <c r="B7" s="18" t="s">
        <v>13</v>
      </c>
      <c r="C7" s="17"/>
      <c r="D7" s="17"/>
      <c r="E7" s="17"/>
      <c r="F7" s="17"/>
      <c r="G7" s="17"/>
    </row>
    <row r="8" spans="1:9" x14ac:dyDescent="0.25">
      <c r="E8" s="4"/>
      <c r="F8" s="5"/>
    </row>
    <row r="9" spans="1:9" ht="31.5" x14ac:dyDescent="0.2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</row>
    <row r="10" spans="1:9" ht="31.5" x14ac:dyDescent="0.25">
      <c r="A10" s="8">
        <v>1</v>
      </c>
      <c r="B10" s="9" t="s">
        <v>14</v>
      </c>
      <c r="C10" s="7" t="s">
        <v>6</v>
      </c>
      <c r="D10" s="15">
        <v>11.6</v>
      </c>
      <c r="E10" s="10">
        <v>43.07</v>
      </c>
      <c r="F10" s="10">
        <f>ROUND(SUM(D10*E10),2)</f>
        <v>499.61</v>
      </c>
      <c r="I10" s="5"/>
    </row>
    <row r="11" spans="1:9" ht="47.25" x14ac:dyDescent="0.25">
      <c r="A11" s="8">
        <f t="shared" ref="A11" si="0">(A10)+1</f>
        <v>2</v>
      </c>
      <c r="B11" s="11" t="s">
        <v>15</v>
      </c>
      <c r="C11" s="7" t="s">
        <v>11</v>
      </c>
      <c r="D11" s="16">
        <v>1160</v>
      </c>
      <c r="E11" s="10">
        <v>18.690000000000001</v>
      </c>
      <c r="F11" s="10">
        <f>ROUND(SUM(D11*E11),2)</f>
        <v>21680.400000000001</v>
      </c>
    </row>
    <row r="12" spans="1:9" ht="15.75" x14ac:dyDescent="0.25">
      <c r="A12" s="19" t="s">
        <v>7</v>
      </c>
      <c r="B12" s="20"/>
      <c r="C12" s="20"/>
      <c r="D12" s="20"/>
      <c r="E12" s="21"/>
      <c r="F12" s="12">
        <f>SUM(F10:F11)</f>
        <v>22180.010000000002</v>
      </c>
    </row>
    <row r="13" spans="1:9" ht="15.75" x14ac:dyDescent="0.25">
      <c r="A13" s="19" t="s">
        <v>8</v>
      </c>
      <c r="B13" s="20"/>
      <c r="C13" s="20"/>
      <c r="D13" s="20"/>
      <c r="E13" s="21"/>
      <c r="F13" s="12">
        <f>(F12*0.21)</f>
        <v>4657.8020999999999</v>
      </c>
    </row>
    <row r="14" spans="1:9" ht="15.75" x14ac:dyDescent="0.25">
      <c r="A14" s="22" t="s">
        <v>9</v>
      </c>
      <c r="B14" s="23"/>
      <c r="C14" s="23"/>
      <c r="D14" s="23"/>
      <c r="E14" s="24"/>
      <c r="F14" s="12">
        <f>(F12+F13)</f>
        <v>26837.812100000003</v>
      </c>
    </row>
    <row r="15" spans="1:9" ht="15.75" x14ac:dyDescent="0.25">
      <c r="E15" s="13"/>
      <c r="F15" s="14"/>
    </row>
  </sheetData>
  <mergeCells count="4">
    <mergeCell ref="A12:E12"/>
    <mergeCell ref="A13:E13"/>
    <mergeCell ref="A14:E14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2025-09-18T12:27:18Z</cp:lastPrinted>
  <dcterms:created xsi:type="dcterms:W3CDTF">2025-09-08T10:31:53Z</dcterms:created>
  <dcterms:modified xsi:type="dcterms:W3CDTF">2025-09-18T12:27:31Z</dcterms:modified>
</cp:coreProperties>
</file>