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31931CB8-BE7A-4E31-99D9-03B7465CB860}" xr6:coauthVersionLast="47" xr6:coauthVersionMax="47" xr10:uidLastSave="{00000000-0000-0000-0000-000000000000}"/>
  <bookViews>
    <workbookView xWindow="-120" yWindow="-120" windowWidth="29040" windowHeight="17520" xr2:uid="{0883BF40-BD3B-4928-A10E-540B39DE5F2B}"/>
  </bookViews>
  <sheets>
    <sheet name="TS 11084" sheetId="1" r:id="rId1"/>
    <sheet name="INSTRUKCIJOS" sheetId="2" state="hidden" r:id="rId2"/>
  </sheets>
  <definedNames>
    <definedName name="_xlnm._FilterDatabase" localSheetId="0" hidden="1">'TS 11084'!$A$8:$S$9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 l="1"/>
  <c r="O9" i="1" s="1"/>
  <c r="J9" i="1" l="1"/>
  <c r="K9" i="1" s="1"/>
</calcChain>
</file>

<file path=xl/sharedStrings.xml><?xml version="1.0" encoding="utf-8"?>
<sst xmlns="http://schemas.openxmlformats.org/spreadsheetml/2006/main" count="49" uniqueCount="48">
  <si>
    <t>Pastabos</t>
  </si>
  <si>
    <t>BVPŽ kodas</t>
  </si>
  <si>
    <t>Gamintojas</t>
  </si>
  <si>
    <t>Tiekėjo siūlomos prekės kodas*</t>
  </si>
  <si>
    <t>PVM tarifas ٪</t>
  </si>
  <si>
    <t>Mato vienetas</t>
  </si>
  <si>
    <t>Charakteristikos, reikalavimai</t>
  </si>
  <si>
    <t>Priemonės pavadinimas</t>
  </si>
  <si>
    <t>Pirkimo dalies Nr.</t>
  </si>
  <si>
    <t>TECHNINĖ SPECIFIKACIJA</t>
  </si>
  <si>
    <t>VšĮ VUL Santaros klinikos</t>
  </si>
  <si>
    <t>Pirkimo dalies Nr. jei pirkimas kartojamas</t>
  </si>
  <si>
    <t>Įrašome pirkimo pavadinimą, kuo tiksliau nusakantį, kokias priemones perkame</t>
  </si>
  <si>
    <t>Reikalavimai</t>
  </si>
  <si>
    <t>Tuščia. Tarpas tarp lentelės ir viršutinės dalies.</t>
  </si>
  <si>
    <t>Lentelės stulpelių pavadinimai. Negalima įterpti papildomų stulpelių. Galima koreguoti tekstą, pvz. laikotarpį 24 mėn. ar 36 mėn., ar kitą tekstą stulpelio viduje.</t>
  </si>
  <si>
    <t>7…</t>
  </si>
  <si>
    <t>Svarbu</t>
  </si>
  <si>
    <t xml:space="preserve">Eilutės lape "TS_prieš RK" Nr. </t>
  </si>
  <si>
    <t>Stulpelyje B6 įrašome pakartotinos dalies Nr. tokiu formatu, pvz.: '9251-4</t>
  </si>
  <si>
    <t>Nekeisti stulpelių skaičiaus ir eilučių nuo 1 iki 6.</t>
  </si>
  <si>
    <t xml:space="preserve">Preliminarus kiekis 24 mėn. </t>
  </si>
  <si>
    <t xml:space="preserve">Vnt. kaina Eur be PVM </t>
  </si>
  <si>
    <t xml:space="preserve">Planuojama pirkėjo </t>
  </si>
  <si>
    <t xml:space="preserve">Maksimali pirkimo suma Eur be PVM </t>
  </si>
  <si>
    <t xml:space="preserve">Maksimali pirkimo suma Eur su PVM </t>
  </si>
  <si>
    <t xml:space="preserve">Siūlomas įkainis EUR be PVM, </t>
  </si>
  <si>
    <t>Suma EUR be PVM</t>
  </si>
  <si>
    <t>Suma EUR su PVM</t>
  </si>
  <si>
    <t>Pirkimo dalies eilutė. Pirkimo dalių gali būti tiek, kiek reikia. Užpildome laukelius pirkėjo informacija. Nereikia nieko keisti stulpeliuose "J" ir "K". Formulės suskaičiuos viską automatiškai. Įvedus teisingą PVM tarifą, formulė suskaičiuos teisingą sumą. Svarbu nepakeisti formulių.</t>
  </si>
  <si>
    <t>9902-13</t>
  </si>
  <si>
    <t>ePTFE kraujagyslių protezai impregnuoti arba neimpregnuoti anglimi  su spirale. Diametras 6 ir 8, ilgis nuo 50cm. iki 80cm.</t>
  </si>
  <si>
    <t>vnt.</t>
  </si>
  <si>
    <t>33184200-5</t>
  </si>
  <si>
    <t>Tiekėjas pildo stulpelius "Tiekėjo pasiūlymas". Sumos "M" ir "P" stulpeliuose susiskaičiuos automatiškai. Nekeisti formulių.</t>
  </si>
  <si>
    <t xml:space="preserve">Bendrieji reikalavimai. Jei reikia pridėti papildomą reikalavimą, tai rašome toje pačioje 4 eilutėje, neįterpiant papildomų. Dalių skaičius eilutėje gali keistis. Dabar yra 6 reikalavimai ir du nenumeruoti. Galima įrašyti ir 7,8 reikalavimą, tiek, kiek reikia.  </t>
  </si>
  <si>
    <t xml:space="preserve"> SPS 1 priedas </t>
  </si>
  <si>
    <r>
      <t xml:space="preserve">Tiekėjo pasiūlymas </t>
    </r>
    <r>
      <rPr>
        <i/>
        <sz val="10.5"/>
        <color rgb="FFFF0000"/>
        <rFont val="Times"/>
        <family val="1"/>
      </rPr>
      <t>(pildo tiekėjas)</t>
    </r>
  </si>
  <si>
    <r>
      <rPr>
        <b/>
        <sz val="10"/>
        <rFont val="Times New Roman"/>
        <family val="1"/>
        <charset val="186"/>
      </rPr>
      <t>Siūloma parametro reikšmė</t>
    </r>
    <r>
      <rPr>
        <sz val="10"/>
        <rFont val="Times New Roman"/>
        <family val="1"/>
        <charset val="186"/>
      </rPr>
      <t xml:space="preserve"> 
(Failo, </t>
    </r>
    <r>
      <rPr>
        <sz val="10"/>
        <color rgb="FFC00000"/>
        <rFont val="Times New Roman"/>
        <family val="1"/>
        <charset val="186"/>
      </rPr>
      <t>dokumento pavadinimas ir puslapio Nr</t>
    </r>
    <r>
      <rPr>
        <sz val="10"/>
        <rFont val="Times New Roman"/>
        <family val="1"/>
        <charset val="186"/>
      </rPr>
      <t xml:space="preserve">., pažymintis vietą, kurioje yra siūlomus techninius parametrus patvirtinantys dokumentai, </t>
    </r>
    <r>
      <rPr>
        <sz val="10"/>
        <color rgb="FFC00000"/>
        <rFont val="Times New Roman"/>
        <family val="1"/>
        <charset val="186"/>
      </rPr>
      <t>nuoroda į gamintojo interneto tinklalapį</t>
    </r>
    <r>
      <rPr>
        <sz val="10"/>
        <rFont val="Times New Roman"/>
        <family val="1"/>
        <charset val="186"/>
      </rPr>
      <t xml:space="preserve"> (jei toks yra), nuoroda turi būti tiksli į konkrečią prekę)</t>
    </r>
  </si>
  <si>
    <t xml:space="preserve">1. Prekių kokybė, žymėjimas, informacija vartotojui turi atitikti 93/42/EEC ir/ar MDR (ES) 2017/745 direktyvų reikalavimus, turi būti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kartu su pasiūlymu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6. Pristatymo metu galiojimo terminas turi būti ne trumpesnis kaip 70% priemonių galiojimo termino.
PO turi teisę reikalauti pateikti katalogų ir techninių aprašų originalus, o tiekėjui jų nepateikus – pasiūlymą atmesti.
*Prekės kodas gamintojo kataloge, jeigu gamintojas turi savo prekių katalogą.                                                                                                                                                                                                                                                                                                                                                                                                                                                                  </t>
  </si>
  <si>
    <t>Vienkartinės medicinos pagalbos priemonės chirurgijai, ortopedijai, vaikų ir naujagimių gydymui (11084)</t>
  </si>
  <si>
    <t xml:space="preserve">6. Prekių pristatymo metu galiojimo terminas turi būti ne trumpesnis nei 70% (septyniasdešimt procentų) priemonės galiojimo termino.   </t>
  </si>
  <si>
    <t>Vadovaujantis Pridėtinės vertės mokesčio (toliau - PVM) įstatymo 19 str. 4 d. nuostatomis, PO kaina suplanuota taikant lentelėje nurodytą lengvatinį 5 proc. PVM tarifą. Tais atvejais, kai pasiūlymą teikia užsienio tiekėjas, kuriam pagal PVM  įstatymo 19 str. 5 d. taikomas 0 proc. PVM tarifas, arba pasiūlymą teikia PVM mokėtoju neįsiregistravęs Lietuvos Respublikos apmokestinamasis asmuo (ne PVM mokėtojas), tiekėjas kartu su pasiūlymu pateikia laisvos formos dokumentą, kuriame nurodo priežastis, dėl kurių pasiūlyme taikomas 0 proc. PVM tarifas arba PVM netaikomas.</t>
  </si>
  <si>
    <t>Dirbtinė kraujagyslė Nr. 10</t>
  </si>
  <si>
    <t>Artivion (by Jotec GmbH)</t>
  </si>
  <si>
    <t>10TW5006S 10TW5007S 10TW5008S 10TW7005S 10TW8006S 10TW8007S 10TW8008S 10SW5006S 10SW5007S 10SW5008S 10SW7005S 10SW8006S 10SW8007S 10SW8008S</t>
  </si>
  <si>
    <t>Užsakymo metu pateikti poreikį - standartinė ar plona sienelė</t>
  </si>
  <si>
    <t>FlowLine Bipore Brochure 1,2 psl. https://artivion.com/product/flowline-bipore/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</si>
</sst>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 _€"/>
    <numFmt numFmtId="166" formatCode="0.00000000"/>
  </numFmts>
  <fonts count="2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Arial"/>
      <family val="2"/>
      <charset val="186"/>
    </font>
    <font>
      <b/>
      <sz val="11"/>
      <color theme="1"/>
      <name val="Arial"/>
      <family val="2"/>
      <charset val="186"/>
    </font>
    <font>
      <sz val="11"/>
      <color rgb="FFFF0000"/>
      <name val="Arial"/>
      <family val="2"/>
      <charset val="186"/>
    </font>
    <font>
      <sz val="8"/>
      <name val="Calibri"/>
      <family val="2"/>
      <charset val="186"/>
      <scheme val="minor"/>
    </font>
    <font>
      <b/>
      <sz val="11"/>
      <name val="Times"/>
      <family val="1"/>
    </font>
    <font>
      <b/>
      <sz val="10.5"/>
      <name val="Times"/>
      <family val="1"/>
    </font>
    <font>
      <b/>
      <sz val="10.5"/>
      <color rgb="FF00B050"/>
      <name val="Times"/>
      <family val="1"/>
    </font>
    <font>
      <sz val="10.5"/>
      <color theme="1"/>
      <name val="Times"/>
      <family val="1"/>
    </font>
    <font>
      <i/>
      <sz val="10.5"/>
      <color theme="1"/>
      <name val="Times"/>
      <family val="1"/>
    </font>
    <font>
      <sz val="10.5"/>
      <name val="Times"/>
      <family val="1"/>
    </font>
    <font>
      <b/>
      <sz val="10.5"/>
      <color theme="1"/>
      <name val="Times"/>
      <family val="1"/>
    </font>
    <font>
      <sz val="10"/>
      <name val="Times"/>
      <family val="1"/>
    </font>
    <font>
      <sz val="10"/>
      <color theme="1"/>
      <name val="Times"/>
      <family val="1"/>
    </font>
    <font>
      <b/>
      <sz val="10"/>
      <color rgb="FF00B050"/>
      <name val="Times"/>
      <family val="1"/>
    </font>
    <font>
      <i/>
      <sz val="10.5"/>
      <color rgb="FFFF0000"/>
      <name val="Times"/>
      <family val="1"/>
    </font>
    <font>
      <sz val="10"/>
      <name val="Times New Roman"/>
      <family val="1"/>
      <charset val="186"/>
    </font>
    <font>
      <b/>
      <sz val="10"/>
      <name val="Times New Roman"/>
      <family val="1"/>
      <charset val="186"/>
    </font>
    <font>
      <sz val="10"/>
      <color rgb="FFC00000"/>
      <name val="Times New Roman"/>
      <family val="1"/>
      <charset val="186"/>
    </font>
    <font>
      <sz val="9"/>
      <name val="Times"/>
      <family val="1"/>
    </font>
    <font>
      <sz val="9"/>
      <color theme="1"/>
      <name val="Times"/>
      <family val="1"/>
    </font>
    <font>
      <sz val="10.5"/>
      <color rgb="FFFF0000"/>
      <name val="Times"/>
      <family val="1"/>
    </font>
  </fonts>
  <fills count="4">
    <fill>
      <patternFill patternType="none"/>
    </fill>
    <fill>
      <patternFill patternType="gray125"/>
    </fill>
    <fill>
      <patternFill patternType="solid">
        <fgColor rgb="FFC6EFCE"/>
      </patternFill>
    </fill>
    <fill>
      <patternFill patternType="solid">
        <fgColor theme="0" tint="-4.9989318521683403E-2"/>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medium">
        <color indexed="64"/>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thin">
        <color auto="1"/>
      </top>
      <bottom/>
      <diagonal/>
    </border>
  </borders>
  <cellStyleXfs count="10">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cellStyleXfs>
  <cellXfs count="68">
    <xf numFmtId="0" fontId="0" fillId="0" borderId="0" xfId="0"/>
    <xf numFmtId="0" fontId="3" fillId="0" borderId="0" xfId="0" applyFont="1"/>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vertical="center" wrapText="1"/>
    </xf>
    <xf numFmtId="0" fontId="5" fillId="0" borderId="1" xfId="0" applyFont="1" applyBorder="1" applyAlignment="1">
      <alignment vertical="center" wrapText="1"/>
    </xf>
    <xf numFmtId="2" fontId="8" fillId="0" borderId="0" xfId="2" applyNumberFormat="1" applyFont="1" applyAlignment="1" applyProtection="1">
      <alignment horizontal="left" vertical="top"/>
      <protection locked="0"/>
    </xf>
    <xf numFmtId="0" fontId="9" fillId="0" borderId="0" xfId="2" applyFont="1" applyAlignment="1" applyProtection="1">
      <alignment horizontal="center" vertical="top"/>
      <protection locked="0"/>
    </xf>
    <xf numFmtId="0" fontId="10" fillId="0" borderId="0" xfId="2" applyFont="1" applyAlignment="1" applyProtection="1">
      <alignment horizontal="center" vertical="top"/>
      <protection locked="0"/>
    </xf>
    <xf numFmtId="1" fontId="10" fillId="0" borderId="0" xfId="2" applyNumberFormat="1" applyFont="1" applyAlignment="1" applyProtection="1">
      <alignment horizontal="center" vertical="top"/>
      <protection locked="0"/>
    </xf>
    <xf numFmtId="4" fontId="10" fillId="0" borderId="0" xfId="2" applyNumberFormat="1" applyFont="1" applyAlignment="1" applyProtection="1">
      <alignment horizontal="center" vertical="top"/>
      <protection locked="0"/>
    </xf>
    <xf numFmtId="0" fontId="10" fillId="0" borderId="0" xfId="2" applyFont="1" applyAlignment="1" applyProtection="1">
      <alignment vertical="top"/>
      <protection locked="0"/>
    </xf>
    <xf numFmtId="0" fontId="10" fillId="0" borderId="0" xfId="2" applyFont="1" applyProtection="1">
      <protection locked="0"/>
    </xf>
    <xf numFmtId="0" fontId="10" fillId="0" borderId="0" xfId="2" applyFont="1"/>
    <xf numFmtId="0" fontId="10" fillId="0" borderId="0" xfId="2" applyFont="1" applyAlignment="1">
      <alignment horizontal="center"/>
    </xf>
    <xf numFmtId="0" fontId="13" fillId="0" borderId="0" xfId="2" applyFont="1"/>
    <xf numFmtId="0" fontId="10" fillId="0" borderId="11" xfId="2" applyFont="1" applyBorder="1" applyAlignment="1">
      <alignment horizontal="center" vertical="top"/>
    </xf>
    <xf numFmtId="17" fontId="10" fillId="0" borderId="1" xfId="2" quotePrefix="1" applyNumberFormat="1" applyFont="1" applyBorder="1" applyAlignment="1">
      <alignment horizontal="center" vertical="top"/>
    </xf>
    <xf numFmtId="2" fontId="12" fillId="0" borderId="1" xfId="4" applyNumberFormat="1" applyFont="1" applyBorder="1" applyAlignment="1">
      <alignment horizontal="left" vertical="top" wrapText="1"/>
    </xf>
    <xf numFmtId="2" fontId="12" fillId="0" borderId="1" xfId="4" applyNumberFormat="1" applyFont="1" applyBorder="1" applyAlignment="1">
      <alignment horizontal="center" vertical="center" wrapText="1"/>
    </xf>
    <xf numFmtId="1" fontId="12" fillId="0" borderId="1" xfId="4" applyNumberFormat="1" applyFont="1" applyBorder="1" applyAlignment="1">
      <alignment horizontal="center" vertical="center" wrapText="1"/>
    </xf>
    <xf numFmtId="4" fontId="12" fillId="0" borderId="1" xfId="4" applyNumberFormat="1" applyFont="1" applyBorder="1" applyAlignment="1">
      <alignment horizontal="center" vertical="center" wrapText="1"/>
    </xf>
    <xf numFmtId="2" fontId="12" fillId="0" borderId="11" xfId="4" applyNumberFormat="1" applyFont="1" applyBorder="1" applyAlignment="1">
      <alignment horizontal="center" vertical="center"/>
    </xf>
    <xf numFmtId="2" fontId="12" fillId="0" borderId="1" xfId="4" applyNumberFormat="1" applyFont="1" applyBorder="1" applyAlignment="1">
      <alignment horizontal="center" vertical="center"/>
    </xf>
    <xf numFmtId="1" fontId="12" fillId="0" borderId="1" xfId="4" applyNumberFormat="1" applyFont="1" applyBorder="1" applyAlignment="1">
      <alignment horizontal="left" vertical="top" wrapText="1"/>
    </xf>
    <xf numFmtId="1" fontId="12" fillId="0" borderId="8" xfId="4" applyNumberFormat="1" applyFont="1" applyBorder="1" applyAlignment="1">
      <alignment horizontal="left" vertical="top" wrapText="1"/>
    </xf>
    <xf numFmtId="2" fontId="12" fillId="0" borderId="2" xfId="4" applyNumberFormat="1" applyFont="1" applyBorder="1" applyAlignment="1">
      <alignment horizontal="center" vertical="top" wrapText="1"/>
    </xf>
    <xf numFmtId="0" fontId="10" fillId="0" borderId="0" xfId="2" applyFont="1" applyAlignment="1">
      <alignment vertical="top"/>
    </xf>
    <xf numFmtId="166" fontId="10" fillId="0" borderId="0" xfId="2" applyNumberFormat="1" applyFont="1"/>
    <xf numFmtId="0" fontId="14" fillId="0" borderId="9" xfId="4" applyFont="1" applyBorder="1" applyAlignment="1">
      <alignment horizontal="center" vertical="center" wrapText="1"/>
    </xf>
    <xf numFmtId="0" fontId="14" fillId="0" borderId="10" xfId="4" applyFont="1" applyBorder="1" applyAlignment="1">
      <alignment horizontal="center" vertical="center" wrapText="1"/>
    </xf>
    <xf numFmtId="2" fontId="14" fillId="0" borderId="10" xfId="4" applyNumberFormat="1" applyFont="1" applyBorder="1" applyAlignment="1">
      <alignment horizontal="center" vertical="center" wrapText="1"/>
    </xf>
    <xf numFmtId="0" fontId="14" fillId="0" borderId="10" xfId="1" applyFont="1" applyFill="1" applyBorder="1" applyAlignment="1" applyProtection="1">
      <alignment horizontal="center" vertical="center" wrapText="1"/>
      <protection locked="0"/>
    </xf>
    <xf numFmtId="0" fontId="14" fillId="0" borderId="7" xfId="1" applyFont="1" applyFill="1" applyBorder="1" applyAlignment="1" applyProtection="1">
      <alignment horizontal="center" vertical="center" wrapText="1"/>
      <protection locked="0"/>
    </xf>
    <xf numFmtId="0" fontId="14" fillId="0" borderId="2" xfId="4" applyFont="1" applyBorder="1" applyAlignment="1">
      <alignment horizontal="center" vertical="center" wrapText="1"/>
    </xf>
    <xf numFmtId="0" fontId="15" fillId="0" borderId="0" xfId="2" applyFont="1"/>
    <xf numFmtId="0" fontId="16" fillId="0" borderId="0" xfId="2" applyFont="1" applyAlignment="1" applyProtection="1">
      <alignment horizontal="center" vertical="top"/>
      <protection locked="0"/>
    </xf>
    <xf numFmtId="2" fontId="14" fillId="0" borderId="1" xfId="4" applyNumberFormat="1" applyFont="1" applyBorder="1" applyAlignment="1">
      <alignment horizontal="left" vertical="top"/>
    </xf>
    <xf numFmtId="0" fontId="15" fillId="0" borderId="0" xfId="2" applyFont="1" applyAlignment="1">
      <alignment horizontal="center"/>
    </xf>
    <xf numFmtId="4" fontId="12" fillId="0" borderId="1" xfId="4" applyNumberFormat="1" applyFont="1" applyBorder="1" applyAlignment="1">
      <alignment horizontal="right" vertical="center" wrapText="1"/>
    </xf>
    <xf numFmtId="2" fontId="12" fillId="0" borderId="8" xfId="4" applyNumberFormat="1" applyFont="1" applyBorder="1" applyAlignment="1">
      <alignment horizontal="right" vertical="center"/>
    </xf>
    <xf numFmtId="0" fontId="15" fillId="0" borderId="0" xfId="2" applyFont="1" applyProtection="1">
      <protection locked="0"/>
    </xf>
    <xf numFmtId="2" fontId="14" fillId="0" borderId="1" xfId="4" applyNumberFormat="1" applyFont="1" applyBorder="1" applyAlignment="1">
      <alignment horizontal="center" vertical="center"/>
    </xf>
    <xf numFmtId="0" fontId="18" fillId="3" borderId="14" xfId="0" applyFont="1" applyFill="1" applyBorder="1" applyAlignment="1">
      <alignment horizontal="center" vertical="center" wrapText="1"/>
    </xf>
    <xf numFmtId="0" fontId="14" fillId="3" borderId="12" xfId="1" applyFont="1" applyFill="1" applyBorder="1" applyAlignment="1" applyProtection="1">
      <alignment horizontal="center" vertical="center" wrapText="1"/>
      <protection locked="0"/>
    </xf>
    <xf numFmtId="0" fontId="14" fillId="3" borderId="3" xfId="1" applyFont="1" applyFill="1" applyBorder="1" applyAlignment="1" applyProtection="1">
      <alignment horizontal="center" vertical="center" wrapText="1"/>
      <protection locked="0"/>
    </xf>
    <xf numFmtId="0" fontId="14" fillId="3" borderId="3" xfId="2" applyFont="1" applyFill="1" applyBorder="1" applyAlignment="1" applyProtection="1">
      <alignment horizontal="center" vertical="center" wrapText="1"/>
      <protection locked="0"/>
    </xf>
    <xf numFmtId="0" fontId="15" fillId="3" borderId="3"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21" fillId="0" borderId="10" xfId="2" applyFont="1" applyBorder="1" applyAlignment="1" applyProtection="1">
      <alignment horizontal="center" vertical="center" wrapText="1"/>
      <protection locked="0"/>
    </xf>
    <xf numFmtId="4" fontId="22" fillId="0" borderId="0" xfId="2" applyNumberFormat="1" applyFont="1" applyAlignment="1" applyProtection="1">
      <alignment horizontal="center" vertical="top"/>
      <protection locked="0"/>
    </xf>
    <xf numFmtId="0" fontId="22" fillId="0" borderId="0" xfId="2" applyFont="1" applyAlignment="1">
      <alignment horizontal="center"/>
    </xf>
    <xf numFmtId="165" fontId="21" fillId="0" borderId="1" xfId="4" applyNumberFormat="1" applyFont="1" applyBorder="1" applyAlignment="1">
      <alignment horizontal="center" vertical="center" wrapText="1"/>
    </xf>
    <xf numFmtId="0" fontId="22" fillId="0" borderId="0" xfId="2" applyFont="1"/>
    <xf numFmtId="0" fontId="23" fillId="0" borderId="0" xfId="2" applyFont="1" applyAlignment="1">
      <alignment wrapText="1"/>
    </xf>
    <xf numFmtId="0" fontId="23" fillId="0" borderId="0" xfId="2" applyFont="1" applyAlignment="1">
      <alignment horizontal="left" wrapText="1"/>
    </xf>
    <xf numFmtId="0" fontId="11" fillId="0" borderId="0" xfId="2" applyFont="1" applyAlignment="1">
      <alignment horizontal="center" wrapText="1"/>
    </xf>
    <xf numFmtId="0" fontId="13" fillId="3" borderId="4" xfId="2" applyFont="1" applyFill="1" applyBorder="1" applyAlignment="1">
      <alignment horizontal="center" vertical="center"/>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0" borderId="4" xfId="2" applyFont="1" applyBorder="1" applyAlignment="1">
      <alignment horizontal="center" vertical="center"/>
    </xf>
    <xf numFmtId="0" fontId="13" fillId="0" borderId="5" xfId="2" applyFont="1" applyBorder="1" applyAlignment="1">
      <alignment horizontal="center" vertical="center"/>
    </xf>
    <xf numFmtId="2" fontId="12" fillId="0" borderId="0" xfId="2" applyNumberFormat="1" applyFont="1" applyAlignment="1" applyProtection="1">
      <alignment horizontal="left" vertical="top" wrapText="1"/>
      <protection locked="0"/>
    </xf>
    <xf numFmtId="2" fontId="7" fillId="0" borderId="0" xfId="2" applyNumberFormat="1" applyFont="1" applyAlignment="1" applyProtection="1">
      <alignment horizontal="center" vertical="top"/>
      <protection locked="0"/>
    </xf>
  </cellXfs>
  <cellStyles count="10">
    <cellStyle name="Comma 2 2" xfId="6" xr:uid="{A2514B7D-1E13-45D8-B27C-C302B996CD56}"/>
    <cellStyle name="Good" xfId="1" builtinId="26"/>
    <cellStyle name="Normal" xfId="0" builtinId="0"/>
    <cellStyle name="Normal 11 3" xfId="8" xr:uid="{BFA5838D-EB0D-45EB-95E0-D7B321557090}"/>
    <cellStyle name="Normal 14 2 3 2" xfId="5" xr:uid="{A840166E-81D1-4F9A-B9CB-D8944CFC40C0}"/>
    <cellStyle name="Normal 26 2" xfId="4" xr:uid="{052D62F8-2624-4C39-8621-170F249CE1B5}"/>
    <cellStyle name="Normal 27" xfId="7" xr:uid="{6B349F8C-395C-4B6D-A207-2E63FEC96519}"/>
    <cellStyle name="Normal 31 2" xfId="9" xr:uid="{68D75707-F145-4668-B55F-E07AF00B6759}"/>
    <cellStyle name="Normal 60" xfId="2" xr:uid="{8C5C329F-D415-4674-962C-9C70D376D69E}"/>
    <cellStyle name="Normal 67" xfId="3"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DB3-E0FC-447C-9F75-7F6BACCF37AE}">
  <sheetPr>
    <pageSetUpPr fitToPage="1"/>
  </sheetPr>
  <dimension ref="A1:V13"/>
  <sheetViews>
    <sheetView showGridLines="0" tabSelected="1" zoomScaleNormal="100" workbookViewId="0">
      <selection activeCell="A24" sqref="A24"/>
    </sheetView>
  </sheetViews>
  <sheetFormatPr defaultColWidth="9.140625" defaultRowHeight="13.5" x14ac:dyDescent="0.2"/>
  <cols>
    <col min="1" max="1" width="5.28515625" style="17" customWidth="1"/>
    <col min="2" max="2" width="9.140625" style="17" customWidth="1"/>
    <col min="3" max="3" width="31.42578125" style="17" customWidth="1"/>
    <col min="4" max="4" width="10" style="39" customWidth="1"/>
    <col min="5" max="5" width="52.42578125" style="17" customWidth="1"/>
    <col min="6" max="6" width="5" style="18" customWidth="1"/>
    <col min="7" max="7" width="6.42578125" style="17" customWidth="1"/>
    <col min="8" max="8" width="8.42578125" style="18" hidden="1" customWidth="1"/>
    <col min="9" max="9" width="4.7109375" style="57" customWidth="1"/>
    <col min="10" max="11" width="10.42578125" style="18" customWidth="1"/>
    <col min="12" max="12" width="8.85546875" style="18" customWidth="1"/>
    <col min="13" max="13" width="9.42578125" style="18" customWidth="1"/>
    <col min="14" max="14" width="5.42578125" style="42" customWidth="1"/>
    <col min="15" max="15" width="9.85546875" style="18" customWidth="1"/>
    <col min="16" max="16" width="38.85546875" style="18" customWidth="1"/>
    <col min="17" max="17" width="14.28515625" style="18" customWidth="1"/>
    <col min="18" max="19" width="12.42578125" style="18" customWidth="1"/>
    <col min="20" max="20" width="24" style="31" customWidth="1"/>
    <col min="21" max="21" width="20" style="17" customWidth="1"/>
    <col min="22" max="22" width="37.28515625" style="17" customWidth="1"/>
    <col min="23" max="16384" width="9.140625" style="17"/>
  </cols>
  <sheetData>
    <row r="1" spans="1:22" s="16" customFormat="1" ht="13.5" customHeight="1" x14ac:dyDescent="0.2">
      <c r="A1" s="10" t="s">
        <v>10</v>
      </c>
      <c r="B1" s="10"/>
      <c r="C1" s="11"/>
      <c r="D1" s="40"/>
      <c r="E1" s="12"/>
      <c r="F1" s="12"/>
      <c r="G1" s="13"/>
      <c r="H1" s="14"/>
      <c r="I1" s="54"/>
      <c r="J1" s="15"/>
      <c r="N1" s="45"/>
      <c r="Q1" s="60" t="s">
        <v>36</v>
      </c>
      <c r="R1" s="60"/>
      <c r="S1" s="60"/>
    </row>
    <row r="2" spans="1:22" s="16" customFormat="1" ht="18" customHeight="1" x14ac:dyDescent="0.2">
      <c r="A2" s="67" t="s">
        <v>9</v>
      </c>
      <c r="B2" s="67"/>
      <c r="C2" s="67"/>
      <c r="D2" s="67"/>
      <c r="E2" s="67"/>
      <c r="F2" s="67"/>
      <c r="G2" s="67"/>
      <c r="H2" s="67"/>
      <c r="I2" s="67"/>
      <c r="J2" s="67"/>
      <c r="K2" s="67"/>
      <c r="L2" s="67"/>
      <c r="M2" s="67"/>
      <c r="N2" s="67"/>
      <c r="O2" s="67"/>
      <c r="P2" s="67"/>
      <c r="Q2" s="67"/>
      <c r="R2" s="67"/>
      <c r="S2" s="67"/>
    </row>
    <row r="3" spans="1:22" s="16" customFormat="1" ht="18.75" customHeight="1" x14ac:dyDescent="0.2">
      <c r="A3" s="67" t="s">
        <v>40</v>
      </c>
      <c r="B3" s="67"/>
      <c r="C3" s="67"/>
      <c r="D3" s="67"/>
      <c r="E3" s="67"/>
      <c r="F3" s="67"/>
      <c r="G3" s="67"/>
      <c r="H3" s="67"/>
      <c r="I3" s="67"/>
      <c r="J3" s="67"/>
      <c r="K3" s="67"/>
      <c r="L3" s="67"/>
      <c r="M3" s="67"/>
      <c r="N3" s="67"/>
      <c r="O3" s="67"/>
      <c r="P3" s="67"/>
      <c r="Q3" s="67"/>
      <c r="R3" s="67"/>
      <c r="S3" s="67"/>
    </row>
    <row r="4" spans="1:22" s="16" customFormat="1" ht="150.94999999999999" customHeight="1" x14ac:dyDescent="0.2">
      <c r="A4" s="66" t="s">
        <v>39</v>
      </c>
      <c r="B4" s="66"/>
      <c r="C4" s="66"/>
      <c r="D4" s="66"/>
      <c r="E4" s="66"/>
      <c r="F4" s="66"/>
      <c r="G4" s="66"/>
      <c r="H4" s="66"/>
      <c r="I4" s="66"/>
      <c r="J4" s="66"/>
      <c r="K4" s="66"/>
      <c r="L4" s="66"/>
      <c r="M4" s="66"/>
      <c r="N4" s="66"/>
      <c r="O4" s="66"/>
      <c r="P4" s="66"/>
      <c r="Q4" s="66"/>
      <c r="R4" s="66"/>
      <c r="S4" s="66"/>
    </row>
    <row r="5" spans="1:22" s="16" customFormat="1" ht="15.75" customHeight="1" x14ac:dyDescent="0.2">
      <c r="A5" s="66" t="s">
        <v>41</v>
      </c>
      <c r="B5" s="66"/>
      <c r="C5" s="66"/>
      <c r="D5" s="66"/>
      <c r="E5" s="66"/>
      <c r="F5" s="66"/>
      <c r="G5" s="66"/>
      <c r="H5" s="66"/>
      <c r="I5" s="66"/>
      <c r="J5" s="66"/>
      <c r="K5" s="66"/>
      <c r="L5" s="66"/>
      <c r="M5" s="66"/>
      <c r="N5" s="66"/>
      <c r="O5" s="66"/>
      <c r="P5" s="66"/>
      <c r="Q5" s="66"/>
      <c r="R5" s="66"/>
      <c r="S5" s="66"/>
    </row>
    <row r="6" spans="1:22" ht="10.5" customHeight="1" thickBot="1" x14ac:dyDescent="0.25">
      <c r="E6" s="18"/>
      <c r="G6" s="18"/>
      <c r="I6" s="55"/>
      <c r="T6" s="16"/>
    </row>
    <row r="7" spans="1:22" ht="22.5" customHeight="1" thickBot="1" x14ac:dyDescent="0.25">
      <c r="A7" s="64" t="s">
        <v>23</v>
      </c>
      <c r="B7" s="65"/>
      <c r="C7" s="65"/>
      <c r="D7" s="65"/>
      <c r="E7" s="65"/>
      <c r="F7" s="65"/>
      <c r="G7" s="65"/>
      <c r="H7" s="65"/>
      <c r="I7" s="65"/>
      <c r="J7" s="65"/>
      <c r="K7" s="65"/>
      <c r="L7" s="61" t="s">
        <v>37</v>
      </c>
      <c r="M7" s="62"/>
      <c r="N7" s="62"/>
      <c r="O7" s="62"/>
      <c r="P7" s="62"/>
      <c r="Q7" s="62"/>
      <c r="R7" s="63"/>
      <c r="S7" s="19"/>
      <c r="T7" s="16"/>
    </row>
    <row r="8" spans="1:22" s="39" customFormat="1" ht="87" customHeight="1" x14ac:dyDescent="0.2">
      <c r="A8" s="33" t="s">
        <v>8</v>
      </c>
      <c r="B8" s="34" t="s">
        <v>11</v>
      </c>
      <c r="C8" s="34" t="s">
        <v>7</v>
      </c>
      <c r="D8" s="34" t="s">
        <v>1</v>
      </c>
      <c r="E8" s="34" t="s">
        <v>6</v>
      </c>
      <c r="F8" s="34" t="s">
        <v>5</v>
      </c>
      <c r="G8" s="35" t="s">
        <v>21</v>
      </c>
      <c r="H8" s="36" t="s">
        <v>22</v>
      </c>
      <c r="I8" s="53" t="s">
        <v>4</v>
      </c>
      <c r="J8" s="36" t="s">
        <v>24</v>
      </c>
      <c r="K8" s="37" t="s">
        <v>25</v>
      </c>
      <c r="L8" s="48" t="s">
        <v>26</v>
      </c>
      <c r="M8" s="49" t="s">
        <v>27</v>
      </c>
      <c r="N8" s="50" t="s">
        <v>4</v>
      </c>
      <c r="O8" s="50" t="s">
        <v>28</v>
      </c>
      <c r="P8" s="47" t="s">
        <v>38</v>
      </c>
      <c r="Q8" s="51" t="s">
        <v>3</v>
      </c>
      <c r="R8" s="52" t="s">
        <v>2</v>
      </c>
      <c r="S8" s="38" t="s">
        <v>0</v>
      </c>
    </row>
    <row r="9" spans="1:22" ht="30.95" customHeight="1" x14ac:dyDescent="0.2">
      <c r="A9" s="20">
        <v>4</v>
      </c>
      <c r="B9" s="21" t="s">
        <v>30</v>
      </c>
      <c r="C9" s="22" t="s">
        <v>43</v>
      </c>
      <c r="D9" s="41" t="s">
        <v>33</v>
      </c>
      <c r="E9" s="22" t="s">
        <v>31</v>
      </c>
      <c r="F9" s="23" t="s">
        <v>32</v>
      </c>
      <c r="G9" s="24">
        <v>40</v>
      </c>
      <c r="H9" s="25">
        <v>580</v>
      </c>
      <c r="I9" s="56">
        <v>5</v>
      </c>
      <c r="J9" s="43">
        <f t="shared" ref="J9" si="0">+H9*G9</f>
        <v>23200</v>
      </c>
      <c r="K9" s="44">
        <f t="shared" ref="K9" si="1">+J9*(1+I9/100)</f>
        <v>24360</v>
      </c>
      <c r="L9" s="26">
        <v>395</v>
      </c>
      <c r="M9" s="27">
        <f t="shared" ref="M9" si="2">+L9*G9</f>
        <v>15800</v>
      </c>
      <c r="N9" s="46">
        <v>5</v>
      </c>
      <c r="O9" s="27">
        <f t="shared" ref="O9" si="3">+M9*(1+N9/100)</f>
        <v>16590</v>
      </c>
      <c r="P9" s="28" t="s">
        <v>47</v>
      </c>
      <c r="Q9" s="28" t="s">
        <v>45</v>
      </c>
      <c r="R9" s="29" t="s">
        <v>44</v>
      </c>
      <c r="S9" s="30" t="s">
        <v>46</v>
      </c>
      <c r="U9" s="31"/>
    </row>
    <row r="10" spans="1:22" ht="32.25" customHeight="1" x14ac:dyDescent="0.2">
      <c r="A10" s="59" t="s">
        <v>42</v>
      </c>
      <c r="B10" s="59"/>
      <c r="C10" s="59"/>
      <c r="D10" s="59"/>
      <c r="E10" s="59"/>
      <c r="F10" s="59"/>
      <c r="G10" s="59"/>
      <c r="H10" s="59"/>
      <c r="I10" s="59"/>
      <c r="J10" s="59"/>
      <c r="K10" s="59"/>
      <c r="L10" s="59"/>
      <c r="M10" s="59"/>
      <c r="N10" s="59"/>
      <c r="O10" s="59"/>
      <c r="P10" s="59"/>
      <c r="Q10" s="59"/>
      <c r="R10" s="59"/>
      <c r="S10" s="59"/>
      <c r="T10" s="58"/>
      <c r="U10" s="58"/>
      <c r="V10" s="58"/>
    </row>
    <row r="13" spans="1:22" x14ac:dyDescent="0.2">
      <c r="G13" s="32"/>
    </row>
  </sheetData>
  <autoFilter ref="A8:S9" xr:uid="{E1EDAF7F-D9C3-4DDF-ABC6-3999760CE450}"/>
  <mergeCells count="8">
    <mergeCell ref="A10:S10"/>
    <mergeCell ref="Q1:S1"/>
    <mergeCell ref="L7:R7"/>
    <mergeCell ref="A7:K7"/>
    <mergeCell ref="A4:S4"/>
    <mergeCell ref="A2:S2"/>
    <mergeCell ref="A3:S3"/>
    <mergeCell ref="A5:S5"/>
  </mergeCells>
  <phoneticPr fontId="6" type="noConversion"/>
  <pageMargins left="0.25" right="0.25"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DB2B9-1553-4D37-9675-BE73172F1706}">
  <dimension ref="A1:B9"/>
  <sheetViews>
    <sheetView workbookViewId="0">
      <selection activeCell="C19" sqref="C19"/>
    </sheetView>
  </sheetViews>
  <sheetFormatPr defaultColWidth="75.140625" defaultRowHeight="14.25" x14ac:dyDescent="0.2"/>
  <cols>
    <col min="1" max="1" width="20.7109375" style="2" customWidth="1"/>
    <col min="2" max="16384" width="75.140625" style="1"/>
  </cols>
  <sheetData>
    <row r="1" spans="1:2" ht="33.75" customHeight="1" x14ac:dyDescent="0.2">
      <c r="A1" s="3" t="s">
        <v>18</v>
      </c>
      <c r="B1" s="4" t="s">
        <v>13</v>
      </c>
    </row>
    <row r="2" spans="1:2" ht="28.5" x14ac:dyDescent="0.2">
      <c r="A2" s="6"/>
      <c r="B2" s="8" t="s">
        <v>34</v>
      </c>
    </row>
    <row r="3" spans="1:2" x14ac:dyDescent="0.2">
      <c r="A3" s="6">
        <v>3</v>
      </c>
      <c r="B3" s="5" t="s">
        <v>12</v>
      </c>
    </row>
    <row r="4" spans="1:2" ht="61.5" customHeight="1" x14ac:dyDescent="0.2">
      <c r="A4" s="6">
        <v>4</v>
      </c>
      <c r="B4" s="8" t="s">
        <v>35</v>
      </c>
    </row>
    <row r="5" spans="1:2" x14ac:dyDescent="0.2">
      <c r="A5" s="6">
        <v>5</v>
      </c>
      <c r="B5" s="5" t="s">
        <v>14</v>
      </c>
    </row>
    <row r="6" spans="1:2" ht="42.75" x14ac:dyDescent="0.2">
      <c r="A6" s="6">
        <v>6</v>
      </c>
      <c r="B6" s="8" t="s">
        <v>15</v>
      </c>
    </row>
    <row r="7" spans="1:2" ht="20.25" customHeight="1" x14ac:dyDescent="0.2">
      <c r="A7" s="6">
        <v>6</v>
      </c>
      <c r="B7" s="8" t="s">
        <v>19</v>
      </c>
    </row>
    <row r="8" spans="1:2" ht="66" customHeight="1" x14ac:dyDescent="0.2">
      <c r="A8" s="6" t="s">
        <v>16</v>
      </c>
      <c r="B8" s="8" t="s">
        <v>29</v>
      </c>
    </row>
    <row r="9" spans="1:2" x14ac:dyDescent="0.2">
      <c r="A9" s="7" t="s">
        <v>17</v>
      </c>
      <c r="B9" s="9" t="s">
        <v>20</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 11084</vt:lpstr>
      <vt:lpstr>INSTRUKCIJOS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2026-02-10T13:28:45Z</dcterms:created>
  <dcterms:modified xsi:type="dcterms:W3CDTF">2026-02-10T13:29:39Z</dcterms:modified>
</cp:coreProperties>
</file>