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16027-3_Vienkartinės_medicininės_priemonės/Sutartys/Multilabo_85/"/>
    </mc:Choice>
  </mc:AlternateContent>
  <xr:revisionPtr revIDLastSave="6" documentId="8_{245A14FB-3F85-4284-A55D-FBB07C8B0821}" xr6:coauthVersionLast="47" xr6:coauthVersionMax="47" xr10:uidLastSave="{7C9B47E5-7A2E-4F0E-8593-B0A5757E0A4D}"/>
  <bookViews>
    <workbookView xWindow="-108" yWindow="-108" windowWidth="23256" windowHeight="12576" xr2:uid="{00000000-000D-0000-FFFF-FFFF00000000}"/>
  </bookViews>
  <sheets>
    <sheet name="Pasiūlymas" sheetId="1" r:id="rId1"/>
    <sheet name="Subtiekėjai ir priedai" sheetId="2" state="hidden" r:id="rId2"/>
    <sheet name="TS peržiūrai" sheetId="3" state="hidden" r:id="rId3"/>
  </sheets>
  <definedNames>
    <definedName name="_xlnm.Print_Area" localSheetId="1">'Subtiekėjai ir priedai'!$A$1:$K$62</definedName>
    <definedName name="_xlnm.Print_Area" localSheetId="2">'TS peržiūrai'!$A$1:$O$37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G40" i="1" s="1"/>
  <c r="G21" i="1"/>
  <c r="F40" i="1" l="1"/>
  <c r="F41" i="1" s="1"/>
  <c r="F42" i="1" s="1"/>
</calcChain>
</file>

<file path=xl/sharedStrings.xml><?xml version="1.0" encoding="utf-8"?>
<sst xmlns="http://schemas.openxmlformats.org/spreadsheetml/2006/main" count="87" uniqueCount="80">
  <si>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</si>
  <si>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</si>
  <si>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</si>
  <si>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</si>
  <si>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</si>
  <si>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</si>
  <si>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</si>
  <si>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</si>
  <si>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</si>
  <si>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</si>
  <si>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</si>
  <si>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</si>
  <si>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</si>
  <si>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</si>
  <si>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</si>
  <si>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</si>
  <si>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</si>
  <si>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</si>
  <si>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</si>
  <si>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</si>
  <si>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</si>
  <si>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</si>
  <si>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</si>
  <si>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</si>
  <si>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</si>
  <si>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</si>
  <si>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</si>
  <si>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</si>
  <si>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</si>
  <si>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</si>
  <si>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</si>
  <si>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</si>
  <si>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</si>
  <si>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</si>
  <si>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</si>
  <si>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</si>
  <si>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</si>
  <si>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85. DALIS</t>
  </si>
  <si>
    <t>RINKINYS KRAUJO GRUPĖS NUSTATYMUI ABO</t>
  </si>
  <si>
    <t>85.</t>
  </si>
  <si>
    <t>Rinkinys kraujo grupės nustatymui ABO</t>
  </si>
  <si>
    <t>85.1.</t>
  </si>
  <si>
    <t>85.1.1.</t>
  </si>
  <si>
    <t>ABO antigeno nustatymo testas monokloniniais reagentais. Ekspres būdu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</si>
  <si>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</si>
  <si>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</si>
  <si>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</si>
  <si>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</si>
  <si>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</si>
  <si>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</si>
  <si>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</si>
  <si>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</si>
  <si>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</si>
  <si>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</si>
  <si>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</si>
  <si>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</si>
  <si>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</si>
  <si>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</si>
  <si>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</si>
  <si>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</si>
  <si>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</si>
  <si>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</si>
  <si>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</si>
  <si>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</si>
  <si>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</si>
  <si>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</si>
  <si>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16027-3 2025-09-01 13:28:41</t>
  </si>
  <si>
    <t>Tais atvejais, kai pagal galiojančius teisės aktus tiekėjui nereikia mokėti PVM, jis nurodo priežastis, dėl kurių PVM nemoka:</t>
  </si>
  <si>
    <t>Tiekėjas kainas pateikia, nurodydamas ne daugiau skaičių po kablelio, nei leidžiama pirkimo dokumentuose.</t>
  </si>
  <si>
    <t>Vilnius</t>
  </si>
  <si>
    <t>UAB "Multilabo"</t>
  </si>
  <si>
    <t>nėra</t>
  </si>
  <si>
    <t>ne</t>
  </si>
  <si>
    <t>UAB Multilabo įgaliojimas (konfidencialu)</t>
  </si>
  <si>
    <t>taip</t>
  </si>
  <si>
    <t>Viešųjų pirkimų specialistė</t>
  </si>
  <si>
    <t>Kristina Pušinskienė</t>
  </si>
  <si>
    <t>Bio-rad, Serafol ABO+D, 803120</t>
  </si>
  <si>
    <t xml:space="preserve">Gamintojo dokumentacija 85p.d.pdf, 3-4 psl. </t>
  </si>
  <si>
    <t>SUTARTIES 1PRIEDAS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</si>
</sst>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0" xfId="0" applyFont="1" applyFill="1"/>
    <xf numFmtId="0" fontId="4" fillId="4" borderId="23" xfId="0" applyFont="1" applyFill="1" applyBorder="1" applyAlignment="1">
      <alignment horizontal="center"/>
    </xf>
    <xf numFmtId="0" fontId="3"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3" xfId="0" applyFont="1" applyFill="1" applyBorder="1" applyAlignment="1">
      <alignment horizontal="center"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xf>
    <xf numFmtId="0" fontId="3" fillId="4" borderId="0" xfId="0" applyFont="1" applyFill="1" applyAlignment="1">
      <alignment wrapText="1"/>
    </xf>
    <xf numFmtId="14" fontId="3"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1" fillId="5" borderId="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14</xdr:col>
      <xdr:colOff>236895</xdr:colOff>
      <xdr:row>28</xdr:row>
      <xdr:rowOff>123120</xdr:rowOff>
    </xdr:to>
    <xdr:pic>
      <xdr:nvPicPr>
        <xdr:cNvPr id="2" name="Picture 1">
          <a:extLst>
            <a:ext uri="{FF2B5EF4-FFF2-40B4-BE49-F238E27FC236}">
              <a16:creationId xmlns:a16="http://schemas.microsoft.com/office/drawing/2014/main" id="{1AC0321E-E0ED-85EC-2C81-95E1444A7190}"/>
            </a:ext>
          </a:extLst>
        </xdr:cNvPr>
        <xdr:cNvPicPr>
          <a:picLocks noChangeAspect="1"/>
        </xdr:cNvPicPr>
      </xdr:nvPicPr>
      <xdr:blipFill>
        <a:blip xmlns:r="http://schemas.openxmlformats.org/officeDocument/2006/relationships" r:embed="rId1"/>
        <a:stretch>
          <a:fillRect/>
        </a:stretch>
      </xdr:blipFill>
      <xdr:spPr>
        <a:xfrm>
          <a:off x="0" y="85725"/>
          <a:ext cx="9838095" cy="56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2"/>
  <sheetViews>
    <sheetView tabSelected="1" topLeftCell="C35" zoomScale="141" zoomScaleNormal="141" workbookViewId="0">
      <selection activeCell="F41" sqref="F41"/>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79</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5">
        <v>45915</v>
      </c>
    </row>
    <row r="9" spans="1:6" x14ac:dyDescent="0.3">
      <c r="A9" s="3" t="s">
        <v>4</v>
      </c>
      <c r="B9" s="29">
        <v>918</v>
      </c>
    </row>
    <row r="10" spans="1:6" x14ac:dyDescent="0.3">
      <c r="A10" s="3" t="s">
        <v>5</v>
      </c>
      <c r="B10" s="36" t="s">
        <v>69</v>
      </c>
    </row>
    <row r="12" spans="1:6" ht="15.6" x14ac:dyDescent="0.3">
      <c r="A12" s="42" t="s">
        <v>6</v>
      </c>
      <c r="B12" s="43"/>
      <c r="C12" s="49" t="s">
        <v>70</v>
      </c>
      <c r="D12" s="40"/>
      <c r="E12" s="40"/>
      <c r="F12" s="41"/>
    </row>
    <row r="13" spans="1:6" ht="16.2" customHeight="1" x14ac:dyDescent="0.3">
      <c r="A13" s="47" t="s">
        <v>7</v>
      </c>
      <c r="B13" s="48"/>
      <c r="C13" s="39">
        <v>302325611</v>
      </c>
      <c r="D13" s="40"/>
      <c r="E13" s="40"/>
      <c r="F13" s="41"/>
    </row>
    <row r="14" spans="1:6" ht="16.2" hidden="1" customHeight="1" x14ac:dyDescent="0.3">
      <c r="A14" s="47" t="s">
        <v>8</v>
      </c>
      <c r="B14" s="48"/>
      <c r="C14" s="39"/>
      <c r="D14" s="40"/>
      <c r="E14" s="40"/>
      <c r="F14" s="41"/>
    </row>
    <row r="15" spans="1:6" ht="16.2" hidden="1" customHeight="1" x14ac:dyDescent="0.3">
      <c r="A15" s="42" t="s">
        <v>9</v>
      </c>
      <c r="B15" s="43"/>
      <c r="C15" s="39"/>
      <c r="D15" s="40"/>
      <c r="E15" s="40"/>
      <c r="F15" s="41"/>
    </row>
    <row r="16" spans="1:6" ht="63" hidden="1" customHeight="1" x14ac:dyDescent="0.3">
      <c r="A16" s="52" t="s">
        <v>10</v>
      </c>
      <c r="B16" s="48"/>
      <c r="C16" s="39"/>
      <c r="D16" s="40"/>
      <c r="E16" s="40"/>
      <c r="F16" s="41"/>
    </row>
    <row r="17" spans="1:7" ht="16.2" hidden="1" customHeight="1" x14ac:dyDescent="0.3">
      <c r="A17" s="42" t="s">
        <v>11</v>
      </c>
      <c r="B17" s="43"/>
      <c r="C17" s="39"/>
      <c r="D17" s="40"/>
      <c r="E17" s="40"/>
      <c r="F17" s="41"/>
    </row>
    <row r="18" spans="1:7" ht="16.2" hidden="1" customHeight="1" x14ac:dyDescent="0.3">
      <c r="A18" s="42" t="s">
        <v>12</v>
      </c>
      <c r="B18" s="43"/>
      <c r="C18" s="39"/>
      <c r="D18" s="40"/>
      <c r="E18" s="40"/>
      <c r="F18" s="41"/>
    </row>
    <row r="19" spans="1:7" ht="48" hidden="1" customHeight="1" x14ac:dyDescent="0.3">
      <c r="A19" s="42" t="s">
        <v>13</v>
      </c>
      <c r="B19" s="43"/>
      <c r="C19" s="39"/>
      <c r="D19" s="40"/>
      <c r="E19" s="40"/>
      <c r="F19" s="41"/>
    </row>
    <row r="20" spans="1:7" ht="55.2" hidden="1" customHeight="1" x14ac:dyDescent="0.3">
      <c r="A20" s="42" t="s">
        <v>14</v>
      </c>
      <c r="B20" s="43"/>
      <c r="C20" s="39"/>
      <c r="D20" s="40"/>
      <c r="E20" s="40"/>
      <c r="F20" s="41"/>
    </row>
    <row r="21" spans="1:7" ht="70.95" hidden="1" customHeight="1" x14ac:dyDescent="0.3">
      <c r="A21" s="44" t="s">
        <v>15</v>
      </c>
      <c r="B21" s="45"/>
      <c r="C21" s="50"/>
      <c r="D21" s="51"/>
      <c r="E21" s="51"/>
      <c r="F21" s="51"/>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53" t="s">
        <v>16</v>
      </c>
      <c r="B23" s="38"/>
      <c r="C23" s="38"/>
      <c r="D23" s="38"/>
      <c r="E23" s="38"/>
      <c r="F23" s="38"/>
    </row>
    <row r="24" spans="1:7" hidden="1" x14ac:dyDescent="0.3">
      <c r="A24" s="38" t="s">
        <v>17</v>
      </c>
      <c r="B24" s="38"/>
      <c r="C24" s="38"/>
      <c r="D24" s="38"/>
      <c r="E24" s="38"/>
      <c r="F24" s="38"/>
    </row>
    <row r="25" spans="1:7" hidden="1" x14ac:dyDescent="0.3">
      <c r="A25" s="38" t="s">
        <v>18</v>
      </c>
      <c r="B25" s="38"/>
      <c r="C25" s="38"/>
      <c r="D25" s="38"/>
      <c r="E25" s="38"/>
      <c r="F25" s="38"/>
    </row>
    <row r="26" spans="1:7" hidden="1" x14ac:dyDescent="0.3">
      <c r="A26" s="38" t="s">
        <v>19</v>
      </c>
      <c r="B26" s="38"/>
      <c r="C26" s="38"/>
      <c r="D26" s="38"/>
      <c r="E26" s="38"/>
      <c r="F26" s="38"/>
    </row>
    <row r="27" spans="1:7" hidden="1" x14ac:dyDescent="0.3">
      <c r="A27" s="38" t="s">
        <v>20</v>
      </c>
      <c r="B27" s="38"/>
      <c r="C27" s="38"/>
      <c r="D27" s="38"/>
      <c r="E27" s="38"/>
      <c r="F27" s="38"/>
    </row>
    <row r="28" spans="1:7" ht="31.95" hidden="1" customHeight="1" x14ac:dyDescent="0.3">
      <c r="A28" s="46" t="s">
        <v>21</v>
      </c>
      <c r="B28" s="38"/>
      <c r="C28" s="38"/>
      <c r="D28" s="38"/>
      <c r="E28" s="38"/>
      <c r="F28" s="38"/>
    </row>
    <row r="29" spans="1:7" hidden="1" x14ac:dyDescent="0.3">
      <c r="A29" s="38" t="s">
        <v>22</v>
      </c>
      <c r="B29" s="38"/>
      <c r="C29" s="38"/>
      <c r="D29" s="38"/>
      <c r="E29" s="38"/>
      <c r="F29" s="38"/>
    </row>
    <row r="30" spans="1:7" x14ac:dyDescent="0.3">
      <c r="A30" s="23" t="s">
        <v>67</v>
      </c>
      <c r="D30" s="13"/>
    </row>
    <row r="31" spans="1:7" x14ac:dyDescent="0.3">
      <c r="A31" s="23" t="s">
        <v>68</v>
      </c>
    </row>
    <row r="33" spans="1:8" x14ac:dyDescent="0.3">
      <c r="A33" s="12" t="s">
        <v>37</v>
      </c>
      <c r="B33" s="28" t="s">
        <v>38</v>
      </c>
    </row>
    <row r="35" spans="1:8" x14ac:dyDescent="0.3">
      <c r="A35" s="12" t="s">
        <v>23</v>
      </c>
    </row>
    <row r="36" spans="1:8" s="25" customFormat="1" ht="100.8" x14ac:dyDescent="0.3">
      <c r="A36" s="24" t="s">
        <v>24</v>
      </c>
      <c r="B36" s="30" t="s">
        <v>25</v>
      </c>
      <c r="C36" s="24" t="s">
        <v>26</v>
      </c>
      <c r="D36" s="24" t="s">
        <v>27</v>
      </c>
      <c r="E36" s="24" t="s">
        <v>28</v>
      </c>
      <c r="F36" s="24" t="s">
        <v>29</v>
      </c>
      <c r="G36" s="30" t="s">
        <v>30</v>
      </c>
      <c r="H36" s="30" t="s">
        <v>31</v>
      </c>
    </row>
    <row r="37" spans="1:8" x14ac:dyDescent="0.3">
      <c r="A37" s="14" t="s">
        <v>39</v>
      </c>
      <c r="B37" s="31" t="s">
        <v>40</v>
      </c>
      <c r="C37" s="15"/>
      <c r="D37" s="15"/>
      <c r="E37" s="15"/>
      <c r="F37" s="15"/>
      <c r="G37" s="32"/>
      <c r="H37" s="32"/>
    </row>
    <row r="38" spans="1:8" ht="28.8" x14ac:dyDescent="0.3">
      <c r="A38" s="15" t="s">
        <v>41</v>
      </c>
      <c r="B38" s="32" t="s">
        <v>40</v>
      </c>
      <c r="C38" s="33">
        <v>2500</v>
      </c>
      <c r="D38" s="33" t="s">
        <v>32</v>
      </c>
      <c r="E38" s="16">
        <v>0.73499999999999999</v>
      </c>
      <c r="F38" s="15">
        <f>IF(ISBLANK(E38),"", PRODUCT(C38,E38))</f>
        <v>1837.5</v>
      </c>
      <c r="G38" s="37" t="s">
        <v>77</v>
      </c>
      <c r="H38" s="32"/>
    </row>
    <row r="39" spans="1:8" ht="28.8" x14ac:dyDescent="0.3">
      <c r="A39" s="15" t="s">
        <v>42</v>
      </c>
      <c r="B39" s="32" t="s">
        <v>43</v>
      </c>
      <c r="C39" s="15"/>
      <c r="D39" s="15"/>
      <c r="E39" s="15"/>
      <c r="F39" s="15"/>
      <c r="G39" s="32"/>
      <c r="H39" s="37" t="s">
        <v>78</v>
      </c>
    </row>
    <row r="40" spans="1:8" x14ac:dyDescent="0.3">
      <c r="E40" s="14" t="s">
        <v>33</v>
      </c>
      <c r="F40" s="14">
        <f>IF((COUNT(C38:C39)&lt;&gt;COUNT(F38:F39)),"", ROUND(SUM(F38:F39),2))</f>
        <v>1837.5</v>
      </c>
      <c r="G40" s="34" t="str">
        <f>IF((COUNT(C38:C39)&lt;&gt;COUNT(F38:F39)),"Neužpildytos visų objektų kainos", "")</f>
        <v/>
      </c>
    </row>
    <row r="41" spans="1:8" x14ac:dyDescent="0.3">
      <c r="C41" s="14" t="s">
        <v>34</v>
      </c>
      <c r="D41" s="17">
        <v>5</v>
      </c>
      <c r="E41" s="14" t="s">
        <v>35</v>
      </c>
      <c r="F41" s="14">
        <f>IF(OR(F40="",D41=""),"", ROUND(PRODUCT(D41,F40)/100,2))</f>
        <v>91.88</v>
      </c>
      <c r="G41" s="34" t="str">
        <f>IF(D41="", "Nurodykite taikomą PVM dydį", "")</f>
        <v/>
      </c>
    </row>
    <row r="42" spans="1:8" x14ac:dyDescent="0.3">
      <c r="E42" s="14" t="s">
        <v>36</v>
      </c>
      <c r="F42" s="14">
        <f>IF(ISBLANK(F41), "", ROUND(SUM(F40:F41),2))</f>
        <v>1929.38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3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8" zoomScaleNormal="100" workbookViewId="0">
      <selection activeCell="E53" sqref="E53:J5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58" t="s">
        <v>44</v>
      </c>
      <c r="B2" s="38"/>
      <c r="C2" s="38"/>
      <c r="D2" s="38"/>
      <c r="E2" s="38"/>
      <c r="F2" s="38"/>
      <c r="G2" s="38"/>
      <c r="H2" s="38"/>
      <c r="I2" s="38"/>
      <c r="J2" s="38"/>
      <c r="K2" s="38"/>
    </row>
    <row r="3" spans="1:11" x14ac:dyDescent="0.3">
      <c r="A3" s="38"/>
      <c r="B3" s="38"/>
      <c r="C3" s="38"/>
      <c r="D3" s="38"/>
      <c r="E3" s="38"/>
      <c r="F3" s="38"/>
      <c r="G3" s="38"/>
      <c r="H3" s="38"/>
      <c r="I3" s="38"/>
      <c r="J3" s="38"/>
      <c r="K3" s="38"/>
    </row>
    <row r="4" spans="1:11" ht="16.2" customHeight="1" thickBot="1" x14ac:dyDescent="0.35">
      <c r="A4" s="6"/>
      <c r="B4" s="6"/>
      <c r="C4" s="6"/>
      <c r="D4" s="6"/>
      <c r="E4" s="6"/>
      <c r="F4" s="6"/>
      <c r="G4" s="6"/>
      <c r="H4" s="6"/>
      <c r="I4" s="6"/>
      <c r="J4" s="6"/>
    </row>
    <row r="5" spans="1:11" ht="48" customHeight="1" x14ac:dyDescent="0.3">
      <c r="A5" s="78" t="s">
        <v>45</v>
      </c>
      <c r="B5" s="65"/>
      <c r="C5" s="63" t="s">
        <v>46</v>
      </c>
      <c r="D5" s="64"/>
      <c r="E5" s="65"/>
      <c r="F5" s="63" t="s">
        <v>47</v>
      </c>
      <c r="G5" s="64"/>
      <c r="H5" s="65"/>
      <c r="I5" s="63" t="s">
        <v>48</v>
      </c>
      <c r="J5" s="65"/>
      <c r="K5" s="8" t="s">
        <v>49</v>
      </c>
    </row>
    <row r="6" spans="1:11" ht="49.2" customHeight="1" x14ac:dyDescent="0.3">
      <c r="A6" s="54"/>
      <c r="B6" s="43"/>
      <c r="C6" s="60"/>
      <c r="D6" s="56"/>
      <c r="E6" s="43"/>
      <c r="F6" s="60"/>
      <c r="G6" s="56"/>
      <c r="H6" s="43"/>
      <c r="I6" s="60"/>
      <c r="J6" s="43"/>
      <c r="K6" s="18"/>
    </row>
    <row r="7" spans="1:11" ht="49.2" customHeight="1" x14ac:dyDescent="0.3">
      <c r="A7" s="54"/>
      <c r="B7" s="43"/>
      <c r="C7" s="60"/>
      <c r="D7" s="56"/>
      <c r="E7" s="43"/>
      <c r="F7" s="60"/>
      <c r="G7" s="56"/>
      <c r="H7" s="43"/>
      <c r="I7" s="60"/>
      <c r="J7" s="43"/>
      <c r="K7" s="18"/>
    </row>
    <row r="8" spans="1:11" ht="49.2" customHeight="1" x14ac:dyDescent="0.3">
      <c r="A8" s="54"/>
      <c r="B8" s="43"/>
      <c r="C8" s="60"/>
      <c r="D8" s="56"/>
      <c r="E8" s="43"/>
      <c r="F8" s="60"/>
      <c r="G8" s="56"/>
      <c r="H8" s="43"/>
      <c r="I8" s="60"/>
      <c r="J8" s="43"/>
      <c r="K8" s="18"/>
    </row>
    <row r="9" spans="1:11" ht="49.2" customHeight="1" x14ac:dyDescent="0.3">
      <c r="A9" s="54"/>
      <c r="B9" s="43"/>
      <c r="C9" s="60"/>
      <c r="D9" s="56"/>
      <c r="E9" s="43"/>
      <c r="F9" s="60"/>
      <c r="G9" s="56"/>
      <c r="H9" s="43"/>
      <c r="I9" s="60"/>
      <c r="J9" s="43"/>
      <c r="K9" s="18"/>
    </row>
    <row r="10" spans="1:11" ht="49.2" customHeight="1" x14ac:dyDescent="0.3">
      <c r="A10" s="54"/>
      <c r="B10" s="43"/>
      <c r="C10" s="60"/>
      <c r="D10" s="56"/>
      <c r="E10" s="43"/>
      <c r="F10" s="60"/>
      <c r="G10" s="56"/>
      <c r="H10" s="43"/>
      <c r="I10" s="60"/>
      <c r="J10" s="43"/>
      <c r="K10" s="18"/>
    </row>
    <row r="11" spans="1:11" ht="49.2" customHeight="1" x14ac:dyDescent="0.3">
      <c r="A11" s="54"/>
      <c r="B11" s="43"/>
      <c r="C11" s="60"/>
      <c r="D11" s="56"/>
      <c r="E11" s="43"/>
      <c r="F11" s="60"/>
      <c r="G11" s="56"/>
      <c r="H11" s="43"/>
      <c r="I11" s="60"/>
      <c r="J11" s="43"/>
      <c r="K11" s="18"/>
    </row>
    <row r="12" spans="1:11" ht="49.2" customHeight="1" x14ac:dyDescent="0.3">
      <c r="A12" s="54"/>
      <c r="B12" s="43"/>
      <c r="C12" s="60"/>
      <c r="D12" s="56"/>
      <c r="E12" s="43"/>
      <c r="F12" s="60"/>
      <c r="G12" s="56"/>
      <c r="H12" s="43"/>
      <c r="I12" s="60"/>
      <c r="J12" s="43"/>
      <c r="K12" s="18"/>
    </row>
    <row r="13" spans="1:11" ht="49.2" customHeight="1" x14ac:dyDescent="0.3">
      <c r="A13" s="54"/>
      <c r="B13" s="43"/>
      <c r="C13" s="60"/>
      <c r="D13" s="56"/>
      <c r="E13" s="43"/>
      <c r="F13" s="60"/>
      <c r="G13" s="56"/>
      <c r="H13" s="43"/>
      <c r="I13" s="60"/>
      <c r="J13" s="43"/>
      <c r="K13" s="18"/>
    </row>
    <row r="14" spans="1:11" ht="49.2" customHeight="1" x14ac:dyDescent="0.3">
      <c r="A14" s="54"/>
      <c r="B14" s="43"/>
      <c r="C14" s="60"/>
      <c r="D14" s="56"/>
      <c r="E14" s="43"/>
      <c r="F14" s="60"/>
      <c r="G14" s="56"/>
      <c r="H14" s="43"/>
      <c r="I14" s="60"/>
      <c r="J14" s="43"/>
      <c r="K14" s="18"/>
    </row>
    <row r="15" spans="1:11" ht="48" customHeight="1" thickBot="1" x14ac:dyDescent="0.35">
      <c r="A15" s="83"/>
      <c r="B15" s="72"/>
      <c r="C15" s="77"/>
      <c r="D15" s="71"/>
      <c r="E15" s="72"/>
      <c r="F15" s="77"/>
      <c r="G15" s="71"/>
      <c r="H15" s="72"/>
      <c r="I15" s="77"/>
      <c r="J15" s="72"/>
      <c r="K15" s="19"/>
    </row>
    <row r="16" spans="1:11" ht="19.2" customHeight="1" x14ac:dyDescent="0.3">
      <c r="A16" s="9"/>
      <c r="B16" s="9"/>
      <c r="C16" s="9"/>
      <c r="D16" s="9"/>
      <c r="E16" s="9"/>
      <c r="F16" s="9"/>
      <c r="G16" s="9"/>
      <c r="H16" s="9"/>
      <c r="I16" s="9"/>
      <c r="J16" s="9"/>
      <c r="K16" s="10"/>
    </row>
    <row r="17" spans="1:11" ht="49.2" customHeight="1" x14ac:dyDescent="0.3">
      <c r="A17" s="67" t="s">
        <v>50</v>
      </c>
      <c r="B17" s="38"/>
      <c r="C17" s="38"/>
      <c r="D17" s="38"/>
      <c r="E17" s="38"/>
      <c r="F17" s="38"/>
      <c r="G17" s="38"/>
      <c r="H17" s="38"/>
      <c r="I17" s="38"/>
      <c r="J17" s="38"/>
      <c r="K17" s="38"/>
    </row>
    <row r="18" spans="1:11" ht="16.2" customHeight="1" thickBot="1" x14ac:dyDescent="0.35">
      <c r="A18" s="9"/>
      <c r="B18" s="9"/>
      <c r="C18" s="9"/>
      <c r="D18" s="9"/>
      <c r="E18" s="9"/>
      <c r="F18" s="9"/>
      <c r="G18" s="9"/>
      <c r="H18" s="9"/>
      <c r="I18" s="9"/>
      <c r="J18" s="9"/>
      <c r="K18" s="10"/>
    </row>
    <row r="19" spans="1:11" ht="49.2" customHeight="1" x14ac:dyDescent="0.3">
      <c r="A19" s="78" t="s">
        <v>25</v>
      </c>
      <c r="B19" s="65"/>
      <c r="C19" s="63" t="s">
        <v>46</v>
      </c>
      <c r="D19" s="64"/>
      <c r="E19" s="65"/>
      <c r="F19" s="63" t="s">
        <v>51</v>
      </c>
      <c r="G19" s="64"/>
      <c r="H19" s="65"/>
      <c r="I19" s="81" t="s">
        <v>48</v>
      </c>
      <c r="J19" s="82"/>
      <c r="K19" s="10"/>
    </row>
    <row r="20" spans="1:11" ht="49.2" customHeight="1" x14ac:dyDescent="0.3">
      <c r="A20" s="54"/>
      <c r="B20" s="43"/>
      <c r="C20" s="60"/>
      <c r="D20" s="56"/>
      <c r="E20" s="43"/>
      <c r="F20" s="60"/>
      <c r="G20" s="56"/>
      <c r="H20" s="43"/>
      <c r="I20" s="62"/>
      <c r="J20" s="57"/>
      <c r="K20" s="10"/>
    </row>
    <row r="21" spans="1:11" ht="49.2" customHeight="1" x14ac:dyDescent="0.3">
      <c r="A21" s="54"/>
      <c r="B21" s="43"/>
      <c r="C21" s="60"/>
      <c r="D21" s="56"/>
      <c r="E21" s="43"/>
      <c r="F21" s="60"/>
      <c r="G21" s="56"/>
      <c r="H21" s="43"/>
      <c r="I21" s="62"/>
      <c r="J21" s="57"/>
      <c r="K21" s="10"/>
    </row>
    <row r="22" spans="1:11" ht="49.2" customHeight="1" x14ac:dyDescent="0.3">
      <c r="A22" s="54"/>
      <c r="B22" s="43"/>
      <c r="C22" s="60"/>
      <c r="D22" s="56"/>
      <c r="E22" s="43"/>
      <c r="F22" s="60"/>
      <c r="G22" s="56"/>
      <c r="H22" s="43"/>
      <c r="I22" s="62"/>
      <c r="J22" s="57"/>
      <c r="K22" s="10"/>
    </row>
    <row r="23" spans="1:11" ht="49.2" customHeight="1" x14ac:dyDescent="0.3">
      <c r="A23" s="54"/>
      <c r="B23" s="43"/>
      <c r="C23" s="60"/>
      <c r="D23" s="56"/>
      <c r="E23" s="43"/>
      <c r="F23" s="60"/>
      <c r="G23" s="56"/>
      <c r="H23" s="43"/>
      <c r="I23" s="62"/>
      <c r="J23" s="57"/>
      <c r="K23" s="10"/>
    </row>
    <row r="24" spans="1:11" ht="49.2" customHeight="1" x14ac:dyDescent="0.3">
      <c r="A24" s="54"/>
      <c r="B24" s="43"/>
      <c r="C24" s="60"/>
      <c r="D24" s="56"/>
      <c r="E24" s="43"/>
      <c r="F24" s="60"/>
      <c r="G24" s="56"/>
      <c r="H24" s="43"/>
      <c r="I24" s="62"/>
      <c r="J24" s="57"/>
      <c r="K24" s="10"/>
    </row>
    <row r="25" spans="1:11" ht="49.2" customHeight="1" x14ac:dyDescent="0.3">
      <c r="A25" s="54"/>
      <c r="B25" s="43"/>
      <c r="C25" s="60"/>
      <c r="D25" s="56"/>
      <c r="E25" s="43"/>
      <c r="F25" s="60"/>
      <c r="G25" s="56"/>
      <c r="H25" s="43"/>
      <c r="I25" s="62"/>
      <c r="J25" s="57"/>
      <c r="K25" s="10"/>
    </row>
    <row r="26" spans="1:11" ht="49.2" customHeight="1" x14ac:dyDescent="0.3">
      <c r="A26" s="54"/>
      <c r="B26" s="43"/>
      <c r="C26" s="60"/>
      <c r="D26" s="56"/>
      <c r="E26" s="43"/>
      <c r="F26" s="60"/>
      <c r="G26" s="56"/>
      <c r="H26" s="43"/>
      <c r="I26" s="62"/>
      <c r="J26" s="57"/>
      <c r="K26" s="10"/>
    </row>
    <row r="27" spans="1:11" ht="49.2" customHeight="1" x14ac:dyDescent="0.3">
      <c r="A27" s="54"/>
      <c r="B27" s="43"/>
      <c r="C27" s="60"/>
      <c r="D27" s="56"/>
      <c r="E27" s="43"/>
      <c r="F27" s="60"/>
      <c r="G27" s="56"/>
      <c r="H27" s="43"/>
      <c r="I27" s="62"/>
      <c r="J27" s="57"/>
      <c r="K27" s="10"/>
    </row>
    <row r="28" spans="1:11" ht="49.2" customHeight="1" x14ac:dyDescent="0.3">
      <c r="A28" s="54"/>
      <c r="B28" s="43"/>
      <c r="C28" s="60"/>
      <c r="D28" s="56"/>
      <c r="E28" s="43"/>
      <c r="F28" s="60"/>
      <c r="G28" s="56"/>
      <c r="H28" s="43"/>
      <c r="I28" s="62"/>
      <c r="J28" s="57"/>
      <c r="K28" s="10"/>
    </row>
    <row r="29" spans="1:11" ht="49.2" customHeight="1" x14ac:dyDescent="0.3">
      <c r="A29" s="54"/>
      <c r="B29" s="43"/>
      <c r="C29" s="60"/>
      <c r="D29" s="56"/>
      <c r="E29" s="43"/>
      <c r="F29" s="60"/>
      <c r="G29" s="56"/>
      <c r="H29" s="43"/>
      <c r="I29" s="62"/>
      <c r="J29" s="57"/>
      <c r="K29" s="10"/>
    </row>
    <row r="31" spans="1:11" ht="33" customHeight="1" x14ac:dyDescent="0.3">
      <c r="A31" s="69"/>
      <c r="B31" s="38"/>
      <c r="C31" s="38"/>
      <c r="D31" s="38"/>
      <c r="E31" s="38"/>
      <c r="F31" s="38"/>
      <c r="G31" s="38"/>
      <c r="H31" s="38"/>
      <c r="I31" s="38"/>
      <c r="J31" s="38"/>
    </row>
    <row r="33" spans="1:10" ht="16.2" customHeight="1" x14ac:dyDescent="0.3">
      <c r="A33" s="80" t="s">
        <v>52</v>
      </c>
      <c r="B33" s="38"/>
      <c r="C33" s="38"/>
      <c r="D33" s="38"/>
      <c r="E33" s="38"/>
      <c r="F33" s="38"/>
      <c r="G33" s="38"/>
      <c r="H33" s="38"/>
      <c r="I33" s="38"/>
      <c r="J33" s="38"/>
    </row>
    <row r="34" spans="1:10" ht="16.2" customHeight="1" thickBot="1" x14ac:dyDescent="0.35"/>
    <row r="35" spans="1:10" ht="16.2" customHeight="1" x14ac:dyDescent="0.3">
      <c r="A35" s="7" t="s">
        <v>24</v>
      </c>
      <c r="B35" s="84" t="s">
        <v>53</v>
      </c>
      <c r="C35" s="64"/>
      <c r="D35" s="64"/>
      <c r="E35" s="64"/>
      <c r="F35" s="64"/>
      <c r="G35" s="65"/>
      <c r="H35" s="85" t="s">
        <v>54</v>
      </c>
      <c r="I35" s="64"/>
      <c r="J35" s="82"/>
    </row>
    <row r="36" spans="1:10" ht="48" customHeight="1" x14ac:dyDescent="0.3">
      <c r="A36" s="20" t="s">
        <v>55</v>
      </c>
      <c r="B36" s="61" t="s">
        <v>56</v>
      </c>
      <c r="C36" s="56"/>
      <c r="D36" s="56"/>
      <c r="E36" s="56"/>
      <c r="F36" s="56"/>
      <c r="G36" s="43"/>
      <c r="H36" s="55" t="s">
        <v>71</v>
      </c>
      <c r="I36" s="56"/>
      <c r="J36" s="57"/>
    </row>
    <row r="37" spans="1:10" ht="48" customHeight="1" x14ac:dyDescent="0.3">
      <c r="A37" s="20" t="s">
        <v>57</v>
      </c>
      <c r="B37" s="61" t="s">
        <v>58</v>
      </c>
      <c r="C37" s="56"/>
      <c r="D37" s="56"/>
      <c r="E37" s="56"/>
      <c r="F37" s="56"/>
      <c r="G37" s="43"/>
      <c r="H37" s="55" t="s">
        <v>72</v>
      </c>
      <c r="I37" s="56"/>
      <c r="J37" s="57"/>
    </row>
    <row r="38" spans="1:10" ht="48" customHeight="1" x14ac:dyDescent="0.3">
      <c r="A38" s="20" t="s">
        <v>59</v>
      </c>
      <c r="B38" s="61" t="s">
        <v>60</v>
      </c>
      <c r="C38" s="56"/>
      <c r="D38" s="56"/>
      <c r="E38" s="56"/>
      <c r="F38" s="56"/>
      <c r="G38" s="43"/>
      <c r="H38" s="55" t="s">
        <v>71</v>
      </c>
      <c r="I38" s="56"/>
      <c r="J38" s="57"/>
    </row>
    <row r="39" spans="1:10" ht="48" customHeight="1" x14ac:dyDescent="0.3">
      <c r="A39" s="20" t="s">
        <v>61</v>
      </c>
      <c r="B39" s="61" t="s">
        <v>62</v>
      </c>
      <c r="C39" s="56"/>
      <c r="D39" s="56"/>
      <c r="E39" s="56"/>
      <c r="F39" s="56"/>
      <c r="G39" s="43"/>
      <c r="H39" s="55" t="s">
        <v>72</v>
      </c>
      <c r="I39" s="56"/>
      <c r="J39" s="57"/>
    </row>
    <row r="40" spans="1:10" ht="48" customHeight="1" x14ac:dyDescent="0.3">
      <c r="A40" s="21">
        <v>5</v>
      </c>
      <c r="B40" s="68" t="s">
        <v>73</v>
      </c>
      <c r="C40" s="56"/>
      <c r="D40" s="56"/>
      <c r="E40" s="56"/>
      <c r="F40" s="56"/>
      <c r="G40" s="43"/>
      <c r="H40" s="55" t="s">
        <v>74</v>
      </c>
      <c r="I40" s="56"/>
      <c r="J40" s="57"/>
    </row>
    <row r="41" spans="1:10" ht="48" customHeight="1" x14ac:dyDescent="0.3">
      <c r="A41" s="21"/>
      <c r="B41" s="59"/>
      <c r="C41" s="56"/>
      <c r="D41" s="56"/>
      <c r="E41" s="56"/>
      <c r="F41" s="56"/>
      <c r="G41" s="43"/>
      <c r="H41" s="66"/>
      <c r="I41" s="56"/>
      <c r="J41" s="57"/>
    </row>
    <row r="42" spans="1:10" ht="48" customHeight="1" x14ac:dyDescent="0.3">
      <c r="A42" s="21"/>
      <c r="B42" s="59"/>
      <c r="C42" s="56"/>
      <c r="D42" s="56"/>
      <c r="E42" s="56"/>
      <c r="F42" s="56"/>
      <c r="G42" s="43"/>
      <c r="H42" s="66"/>
      <c r="I42" s="56"/>
      <c r="J42" s="57"/>
    </row>
    <row r="43" spans="1:10" ht="48" customHeight="1" x14ac:dyDescent="0.3">
      <c r="A43" s="21"/>
      <c r="B43" s="59"/>
      <c r="C43" s="56"/>
      <c r="D43" s="56"/>
      <c r="E43" s="56"/>
      <c r="F43" s="56"/>
      <c r="G43" s="43"/>
      <c r="H43" s="66"/>
      <c r="I43" s="56"/>
      <c r="J43" s="57"/>
    </row>
    <row r="44" spans="1:10" ht="48" customHeight="1" x14ac:dyDescent="0.3">
      <c r="A44" s="21"/>
      <c r="B44" s="59"/>
      <c r="C44" s="56"/>
      <c r="D44" s="56"/>
      <c r="E44" s="56"/>
      <c r="F44" s="56"/>
      <c r="G44" s="43"/>
      <c r="H44" s="66"/>
      <c r="I44" s="56"/>
      <c r="J44" s="57"/>
    </row>
    <row r="45" spans="1:10" ht="48" customHeight="1" x14ac:dyDescent="0.3">
      <c r="A45" s="21"/>
      <c r="B45" s="59"/>
      <c r="C45" s="56"/>
      <c r="D45" s="56"/>
      <c r="E45" s="56"/>
      <c r="F45" s="56"/>
      <c r="G45" s="43"/>
      <c r="H45" s="66"/>
      <c r="I45" s="56"/>
      <c r="J45" s="57"/>
    </row>
    <row r="46" spans="1:10" ht="49.2" customHeight="1" thickBot="1" x14ac:dyDescent="0.35">
      <c r="A46" s="22"/>
      <c r="B46" s="70"/>
      <c r="C46" s="71"/>
      <c r="D46" s="71"/>
      <c r="E46" s="71"/>
      <c r="F46" s="71"/>
      <c r="G46" s="72"/>
      <c r="H46" s="73"/>
      <c r="I46" s="74"/>
      <c r="J46" s="75"/>
    </row>
    <row r="48" spans="1:10" ht="102" customHeight="1" x14ac:dyDescent="0.3">
      <c r="A48" s="69" t="s">
        <v>63</v>
      </c>
      <c r="B48" s="38"/>
      <c r="C48" s="38"/>
      <c r="D48" s="38"/>
      <c r="E48" s="38"/>
      <c r="F48" s="38"/>
      <c r="G48" s="38"/>
      <c r="H48" s="38"/>
      <c r="I48" s="38"/>
      <c r="J48" s="38"/>
    </row>
    <row r="51" spans="1:10" x14ac:dyDescent="0.3">
      <c r="A51" s="76" t="s">
        <v>64</v>
      </c>
      <c r="B51" s="38"/>
      <c r="C51" s="38"/>
      <c r="D51" s="38"/>
      <c r="E51" s="79" t="s">
        <v>75</v>
      </c>
      <c r="F51" s="38"/>
      <c r="G51" s="38"/>
      <c r="H51" s="38"/>
      <c r="I51" s="38"/>
      <c r="J51" s="38"/>
    </row>
    <row r="53" spans="1:10" x14ac:dyDescent="0.3">
      <c r="A53" s="76" t="s">
        <v>65</v>
      </c>
      <c r="B53" s="38"/>
      <c r="C53" s="38"/>
      <c r="D53" s="38"/>
      <c r="E53" s="79" t="s">
        <v>76</v>
      </c>
      <c r="F53" s="38"/>
      <c r="G53" s="38"/>
      <c r="H53" s="38"/>
      <c r="I53" s="38"/>
      <c r="J53" s="38"/>
    </row>
    <row r="100" spans="1:1" ht="15.6" x14ac:dyDescent="0.3">
      <c r="A100" t="s">
        <v>66</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pageSetup paperSize="9" scale="3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2308-9997-44AF-820E-DFF9E50C6DDF}">
  <dimension ref="A1"/>
  <sheetViews>
    <sheetView zoomScaleNormal="100" workbookViewId="0">
      <selection activeCell="H35" sqref="H35"/>
    </sheetView>
  </sheetViews>
  <sheetFormatPr defaultRowHeight="15.6" x14ac:dyDescent="0.3"/>
  <sheetData/>
  <pageMargins left="0.7" right="0.7" top="0.75" bottom="0.75" header="0.3" footer="0.3"/>
  <pageSetup paperSize="9" scale="5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TS peržiūrai</vt:lpstr>
      <vt:lpstr>'Subtiekėjai ir priedai'!Print_Area</vt:lpstr>
      <vt:lpstr>'TS peržiūrai'!Print_Area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2026-01-29T09:32:16Z</dcterms:modified>
</cp:coreProperties>
</file>