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8800" windowHeight="12435"/>
  </bookViews>
  <sheets>
    <sheet name="Sheet1" sheetId="1" r:id="rId1"/>
  </sheets>
  <calcPr calcId="152511"/>
</workbook>
</file>

<file path=xl/calcChain.xml><?xml version="1.0" encoding="utf-8"?>
<calcChain xmlns="http://schemas.openxmlformats.org/spreadsheetml/2006/main">
  <c r="F23" i="1"/>
  <c r="F24"/>
  <c r="F25"/>
  <c r="F26"/>
  <c r="F22"/>
  <c r="F20"/>
  <c r="F19"/>
  <c r="F21"/>
  <c r="F17"/>
  <c r="F10"/>
  <c r="F11"/>
  <c r="F12"/>
  <c r="F13"/>
  <c r="F14"/>
  <c r="F15"/>
  <c r="F16"/>
  <c r="F9"/>
  <c r="F7"/>
  <c r="F6"/>
  <c r="F8"/>
</calcChain>
</file>

<file path=xl/sharedStrings.xml><?xml version="1.0" encoding="utf-8"?>
<sst xmlns="http://schemas.openxmlformats.org/spreadsheetml/2006/main" count="115" uniqueCount="90">
  <si>
    <t>Pavadinimas</t>
  </si>
  <si>
    <t>Mato viene-tas</t>
  </si>
  <si>
    <t>Orienta-cinis poreikis metams</t>
  </si>
  <si>
    <t>Vieneto kaina su PVM</t>
  </si>
  <si>
    <t>Orientacinė metinio poreikio suma su PVM</t>
  </si>
  <si>
    <t>Pakuotė</t>
  </si>
  <si>
    <t>Reikalavimai</t>
  </si>
  <si>
    <t>Siūlomos charakteristikos</t>
  </si>
  <si>
    <t>Eil. Nr.</t>
  </si>
  <si>
    <t>Sauskelnės suaugusiems L dydžio</t>
  </si>
  <si>
    <t>Vnt.</t>
  </si>
  <si>
    <t xml:space="preserve">Sugėrimo laipsnis – ne mažiau 2,5 l, pastoviai palaikomas sausas paviršius, gerai priglunda, kraštų atlankalai saugo nuo nutekėjimo, lipdukas yra daugkartinio naudojimo, nealergizuojančios. Su drėgmės indikatoriumi. </t>
  </si>
  <si>
    <t>Sauskelnės suaugusiems M  dydžio</t>
  </si>
  <si>
    <t xml:space="preserve">Sugėrimo laipsnis – ne mažiau 2 l, pastoviai palaikomas sausas paviršius, gerai priglunda, kraštų atlankalai saugo nuo nutekėjimo, lipdukas yra daugkartinio naudojimo, nealergizuojančios. Su drėgmės indikatoriumi. </t>
  </si>
  <si>
    <t>14.1.</t>
  </si>
  <si>
    <t>14.2.</t>
  </si>
  <si>
    <t>17.</t>
  </si>
  <si>
    <t>Higieniniai įklotai (mot.)</t>
  </si>
  <si>
    <t>Ne mažiau 4 lašų, medvilnės paviršiumi, supakuoti po vieną.</t>
  </si>
  <si>
    <t>18.</t>
  </si>
  <si>
    <t>Urologiniai įklotai (vyr.)</t>
  </si>
  <si>
    <t>Vidutinio sugėrimo laipsnio, medvilnės paviršiumi, įklotų sudėtiniai komponentai privalo būti be latekso; turi turėti nemalonų kvapą neutralizuojančią sistemą; su lipdukais tvirtinimui; supakuoti po vieną.</t>
  </si>
  <si>
    <t>19.</t>
  </si>
  <si>
    <t xml:space="preserve">Drėgnos servetėlės odos valymui </t>
  </si>
  <si>
    <t xml:space="preserve">Drėgnos servetėlės, skirtos odos valymui bei drėkinimui (turi tikti ir vaikų odos priežiūrai). Pasižymi priešuždegiminiu, drėkinamuoju  poveikiu. Servetėlės dydis: 20 x 32 cm (± 2 cm). Pakuotėje ne mažiau 8 ir ne daugiau 15 servetėlių. Užklijuojama pakuotė, neleidžianti išgaruoti servetėlių impregnantui. Pakuotė lengvai atpėšiama ir uždaroma, pritaikyta servetėlių traukimui po vieną iš pakuotės. </t>
  </si>
  <si>
    <t>21.</t>
  </si>
  <si>
    <t>Putos pragulų profilaktikai</t>
  </si>
  <si>
    <t>L</t>
  </si>
  <si>
    <t>Pakuotėje ne mažiau 400 ml</t>
  </si>
  <si>
    <t>Purškiamos, nereikia nuplauti, nedirgina odos; flakone – ne mažiau 400 ml.</t>
  </si>
  <si>
    <t>22.</t>
  </si>
  <si>
    <t>Kremas pragulų priežiūrai</t>
  </si>
  <si>
    <t>Flako-nas</t>
  </si>
  <si>
    <t>Flakone ne mažiau 100 ml</t>
  </si>
  <si>
    <t xml:space="preserve">Sudėtyje turi būti cinko. </t>
  </si>
  <si>
    <t>23.</t>
  </si>
  <si>
    <t>Vienkartinė šampūno kepurė</t>
  </si>
  <si>
    <t>Vienkartinė, skirta individualiam naudojimui. Kepurės vidinis sluoksnis pagamintas iš tampraus, minkšto, absorbuojančio skysčius neaustinio pluošto, prisotinto šampūno. Sudėtyje neturi būti latekso, kitų alergizuojančių bei kvapiųjų medžiagų. Impregnantas neturi sukelti alerginių galvos odos reakcijų, bėrimų, paraudimų. Subalansuotas ph. Kepurė tinkama šildymui mikrobangų krosnelėje.</t>
  </si>
  <si>
    <t>35.</t>
  </si>
  <si>
    <t>Kremas sausam ligonių valymui</t>
  </si>
  <si>
    <t>36.</t>
  </si>
  <si>
    <t>Sauso valymo pirštinės (naudojimui su kremu)</t>
  </si>
  <si>
    <t>1 l</t>
  </si>
  <si>
    <t>Tinka ligonio odai valyti, nereikia nuplauti. Turi būti su dozatoriumi.</t>
  </si>
  <si>
    <t xml:space="preserve">Ne mažiau 175 vnt </t>
  </si>
  <si>
    <t>Sausam ligonių valymui, pirštinės vidus padengtas polietilenu.</t>
  </si>
  <si>
    <r>
      <t xml:space="preserve">14. Sauskelnės suaugusiems </t>
    </r>
    <r>
      <rPr>
        <sz val="10"/>
        <color indexed="8"/>
        <rFont val="Times New Roman"/>
        <family val="1"/>
        <charset val="186"/>
      </rPr>
      <t>(Būtina pateikti pasiūlymą visoms pirkimo dalies pozicijoms)</t>
    </r>
  </si>
  <si>
    <t>14 pirkimo dalis iš viso:</t>
  </si>
  <si>
    <r>
      <t xml:space="preserve">68. Sauskelnės suaugusiems </t>
    </r>
    <r>
      <rPr>
        <sz val="10"/>
        <color indexed="8"/>
        <rFont val="Times New Roman"/>
        <family val="1"/>
        <charset val="186"/>
      </rPr>
      <t>(Būtina pateikti pasiūlymą visoms pirkimo dalies pozicijoms)</t>
    </r>
  </si>
  <si>
    <t>Sauskelnės suaugusiems XL dydžio</t>
  </si>
  <si>
    <t>68.1.</t>
  </si>
  <si>
    <t>68.2.</t>
  </si>
  <si>
    <t>Sugėrimo laipsnis – ne mažiau 2,5 l, pastoviai palaikomas sausas paviršius, gerai priglunda, kraštų atlankalai saugo nuo nutekėjimo, lipdukas yra daugkartinio naudojimo, nealergizuojančios. Su drėgmės indikatoriumi</t>
  </si>
  <si>
    <t>Sugėrimo laipsnis – ne mažiau 2 l, pastoviai palaikomas sausas paviršius, gerai priglunda, kraštų atlankalai saugo nuo nutekėjimo, lipdukas yra daugkartinio naudojimo, nealergizuojančios. Su drėgmės indikatoriumi.</t>
  </si>
  <si>
    <t>68 pirkimo dalis iš viso:</t>
  </si>
  <si>
    <t>69.</t>
  </si>
  <si>
    <t>Drėgnos pirštinės kūno prausimui</t>
  </si>
  <si>
    <t>Pakuotėje ne mažiau 8 vnt</t>
  </si>
  <si>
    <t>Pirštinės skirtos paciento prausimui be muilo ir vandens. Pirštines galima šildyti mikrobangų  krosnelėje. Pagamintos iš viskozės ir poliesterio. Gausiai sudrėkintos, impregnuotos odos valymo ir priežiūros priemonėmis. Sudėtyje turi turėti alijošiaus ekstrakto. Panaudojus odos nereikia perplauti vandeniu. Veikia antibakteriškai.</t>
  </si>
  <si>
    <t>71.</t>
  </si>
  <si>
    <t>70.</t>
  </si>
  <si>
    <t>Drėgnos servetėlės odos valymui</t>
  </si>
  <si>
    <t xml:space="preserve">Drėgnos servetėlės, skirtos odos valymui bei drėkinimui (turi tikti ir vaikų odos priežiūrai). Pasižymi priešuždegiminiu, drėkinamuoju  poveikiu. Servetėlės dydis: 20 x 32 cm (+/- 2 cm)  Pakuotėje ne mažiau 8 ir ne daugiau 15 servetėlių. Užklijuojama pakuotė, neleidžianti išgaruoti servetėlių impregnantui. Pakuotė lengvai atpėšiama ir uždaroma, pritaikyta servetėlių traukimui po vieną iš pakuotės. </t>
  </si>
  <si>
    <t>Flakonas</t>
  </si>
  <si>
    <t>Sudėtyje turi būti cinko. Flakone 100 ml</t>
  </si>
  <si>
    <t>80.</t>
  </si>
  <si>
    <t>81.</t>
  </si>
  <si>
    <t>Valymo pirštinės</t>
  </si>
  <si>
    <t>Ne mažiau 175 vnt</t>
  </si>
  <si>
    <t>54.</t>
  </si>
  <si>
    <r>
      <rPr>
        <b/>
        <sz val="10"/>
        <color indexed="8"/>
        <rFont val="Times New Roman"/>
        <family val="1"/>
        <charset val="186"/>
      </rPr>
      <t xml:space="preserve">Tena Slip Original Plus M sauskelnės N30 </t>
    </r>
    <r>
      <rPr>
        <sz val="10"/>
        <color indexed="8"/>
        <rFont val="Times New Roman"/>
        <family val="1"/>
        <charset val="186"/>
      </rPr>
      <t>(pažyma apie produktą Nr.1)</t>
    </r>
  </si>
  <si>
    <r>
      <rPr>
        <b/>
        <sz val="10"/>
        <color indexed="8"/>
        <rFont val="Times New Roman"/>
        <family val="1"/>
        <charset val="186"/>
      </rPr>
      <t>Tena Slip Original Plus L sauskelnės N30</t>
    </r>
    <r>
      <rPr>
        <sz val="10"/>
        <color indexed="8"/>
        <rFont val="Times New Roman"/>
        <family val="1"/>
        <charset val="186"/>
      </rPr>
      <t xml:space="preserve"> (pažyma apie produktą Nr.1)</t>
    </r>
  </si>
  <si>
    <r>
      <rPr>
        <b/>
        <sz val="10"/>
        <color indexed="8"/>
        <rFont val="Times New Roman"/>
        <family val="1"/>
        <charset val="186"/>
      </rPr>
      <t>Tena Men Protective Underwear M/L sauskelnės kelnaitės N10</t>
    </r>
    <r>
      <rPr>
        <sz val="10"/>
        <color indexed="8"/>
        <rFont val="Times New Roman"/>
        <family val="1"/>
        <charset val="186"/>
      </rPr>
      <t xml:space="preserve"> (pažyma apie produktą Nr.3)</t>
    </r>
  </si>
  <si>
    <r>
      <rPr>
        <b/>
        <sz val="10"/>
        <color indexed="8"/>
        <rFont val="Times New Roman"/>
        <family val="1"/>
        <charset val="186"/>
      </rPr>
      <t>Tena Lady Extra įklotai N10</t>
    </r>
    <r>
      <rPr>
        <sz val="10"/>
        <color indexed="8"/>
        <rFont val="Times New Roman"/>
        <family val="1"/>
        <charset val="186"/>
      </rPr>
      <t xml:space="preserve"> (pažyma apie produktą Nr.2)</t>
    </r>
  </si>
  <si>
    <r>
      <t xml:space="preserve">Tena Wet Wipe drėgnos servetėlės N48 </t>
    </r>
    <r>
      <rPr>
        <sz val="10"/>
        <color indexed="8"/>
        <rFont val="Times New Roman"/>
        <family val="1"/>
        <charset val="186"/>
      </rPr>
      <t>(pažyma apie produktą Nr.4)</t>
    </r>
  </si>
  <si>
    <r>
      <t xml:space="preserve">Tena plovimo putos 400ml </t>
    </r>
    <r>
      <rPr>
        <sz val="10"/>
        <color indexed="8"/>
        <rFont val="Times New Roman"/>
        <family val="1"/>
        <charset val="186"/>
      </rPr>
      <t>(pažyma apie produktą Nr.4)</t>
    </r>
  </si>
  <si>
    <r>
      <t>Tena Cinko kremas 100ml</t>
    </r>
    <r>
      <rPr>
        <sz val="10"/>
        <color indexed="8"/>
        <rFont val="Times New Roman"/>
        <family val="1"/>
        <charset val="186"/>
      </rPr>
      <t xml:space="preserve"> (pažyma apie produktą Nr.4)</t>
    </r>
  </si>
  <si>
    <r>
      <t xml:space="preserve">Tena Šampūno kepurė N1 </t>
    </r>
    <r>
      <rPr>
        <sz val="10"/>
        <color indexed="8"/>
        <rFont val="Times New Roman"/>
        <family val="1"/>
        <charset val="186"/>
      </rPr>
      <t>(pažyma apie produktą Nr.4)</t>
    </r>
  </si>
  <si>
    <r>
      <t>Tena kremas plaunamasis 1000ml</t>
    </r>
    <r>
      <rPr>
        <sz val="10"/>
        <color indexed="8"/>
        <rFont val="Times New Roman"/>
        <family val="1"/>
        <charset val="186"/>
      </rPr>
      <t xml:space="preserve"> (pažyma apie produktą Nr.4)</t>
    </r>
  </si>
  <si>
    <r>
      <t>Tena Set pirštinės Washglove N175</t>
    </r>
    <r>
      <rPr>
        <sz val="10"/>
        <color indexed="8"/>
        <rFont val="Times New Roman"/>
        <family val="1"/>
        <charset val="186"/>
      </rPr>
      <t xml:space="preserve"> (pažyma apie produktą Nr.4)</t>
    </r>
  </si>
  <si>
    <r>
      <t xml:space="preserve">Tena Slip Original Plus L sauskelnės N30 </t>
    </r>
    <r>
      <rPr>
        <sz val="10"/>
        <color indexed="8"/>
        <rFont val="Times New Roman"/>
        <family val="1"/>
        <charset val="186"/>
      </rPr>
      <t>(pažyma apie produktą Nr.1)</t>
    </r>
  </si>
  <si>
    <r>
      <t xml:space="preserve">Tena Šampūno kepurė N1  </t>
    </r>
    <r>
      <rPr>
        <sz val="10"/>
        <color indexed="8"/>
        <rFont val="Times New Roman"/>
        <family val="1"/>
        <charset val="186"/>
      </rPr>
      <t>(pažyma apie produktą Nr.4)</t>
    </r>
  </si>
  <si>
    <r>
      <t xml:space="preserve">Tena Wet Wach Glove prausimosi pirštinės N8 </t>
    </r>
    <r>
      <rPr>
        <sz val="10"/>
        <color indexed="8"/>
        <rFont val="Times New Roman"/>
        <family val="1"/>
        <charset val="186"/>
      </rPr>
      <t>(pažyma apie produktą Nr.4)</t>
    </r>
  </si>
  <si>
    <r>
      <t>Tena Wet Wipe drėgnos servetėlės N48</t>
    </r>
    <r>
      <rPr>
        <sz val="10"/>
        <color indexed="8"/>
        <rFont val="Times New Roman"/>
        <family val="1"/>
        <charset val="186"/>
      </rPr>
      <t xml:space="preserve"> (pažyma apie produktą Nr.4)</t>
    </r>
  </si>
  <si>
    <r>
      <t xml:space="preserve">Tena Cinko kremas 100ml </t>
    </r>
    <r>
      <rPr>
        <sz val="10"/>
        <color indexed="8"/>
        <rFont val="Times New Roman"/>
        <family val="1"/>
        <charset val="186"/>
      </rPr>
      <t>(pažyma apie produktą Nr.4)</t>
    </r>
  </si>
  <si>
    <r>
      <t xml:space="preserve">Tena kremas plaunamasis 1000ml </t>
    </r>
    <r>
      <rPr>
        <sz val="10"/>
        <color indexed="8"/>
        <rFont val="Times New Roman"/>
        <family val="1"/>
        <charset val="186"/>
      </rPr>
      <t>(pažyma apie produktą Nr.4)</t>
    </r>
  </si>
  <si>
    <r>
      <t xml:space="preserve">Tena Set pirštinės Washglove N175 </t>
    </r>
    <r>
      <rPr>
        <sz val="10"/>
        <color indexed="8"/>
        <rFont val="Times New Roman"/>
        <family val="1"/>
        <charset val="186"/>
      </rPr>
      <t>(pažyma apie produktą Nr.4)</t>
    </r>
  </si>
  <si>
    <r>
      <t xml:space="preserve">Tena Flex Plus XL sauskelnės N30 </t>
    </r>
    <r>
      <rPr>
        <sz val="10"/>
        <color indexed="8"/>
        <rFont val="Times New Roman"/>
        <family val="1"/>
        <charset val="186"/>
      </rPr>
      <t>(pažyma apie produktą Nr.5)</t>
    </r>
  </si>
  <si>
    <t>UAB Entafarma</t>
  </si>
  <si>
    <t>Pasiūlymo priedas</t>
  </si>
</sst>
</file>

<file path=xl/styles.xml><?xml version="1.0" encoding="utf-8"?>
<styleSheet xmlns="http://schemas.openxmlformats.org/spreadsheetml/2006/main">
  <numFmts count="2">
    <numFmt numFmtId="168" formatCode="0.0000"/>
    <numFmt numFmtId="169" formatCode="0.000"/>
  </numFmts>
  <fonts count="7">
    <font>
      <sz val="11"/>
      <color theme="1"/>
      <name val="Calibri"/>
      <family val="2"/>
      <charset val="186"/>
      <scheme val="minor"/>
    </font>
    <font>
      <sz val="10"/>
      <color indexed="8"/>
      <name val="Times New Roman"/>
      <family val="1"/>
      <charset val="186"/>
    </font>
    <font>
      <b/>
      <sz val="10"/>
      <color indexed="8"/>
      <name val="Times New Roman"/>
      <family val="1"/>
      <charset val="186"/>
    </font>
    <font>
      <sz val="10"/>
      <color indexed="8"/>
      <name val="Times New Roman"/>
      <family val="1"/>
      <charset val="186"/>
    </font>
    <font>
      <b/>
      <i/>
      <sz val="10"/>
      <color theme="1"/>
      <name val="Times New Roman"/>
      <family val="1"/>
      <charset val="186"/>
    </font>
    <font>
      <b/>
      <sz val="10"/>
      <color theme="1"/>
      <name val="Times New Roman"/>
      <family val="1"/>
      <charset val="186"/>
    </font>
    <font>
      <sz val="10"/>
      <color theme="1"/>
      <name val="Times New Roman"/>
      <family val="1"/>
      <charset val="186"/>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34">
    <xf numFmtId="0" fontId="0" fillId="0" borderId="0" xfId="0"/>
    <xf numFmtId="0" fontId="4" fillId="0" borderId="1" xfId="0" applyFont="1" applyBorder="1" applyAlignment="1">
      <alignment horizontal="center" vertical="top" wrapText="1"/>
    </xf>
    <xf numFmtId="0" fontId="4" fillId="0" borderId="1" xfId="0" applyFont="1" applyBorder="1" applyAlignment="1">
      <alignment vertical="top" wrapText="1"/>
    </xf>
    <xf numFmtId="0" fontId="5"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applyNumberFormat="1" applyFont="1" applyBorder="1" applyAlignment="1">
      <alignment vertical="center" wrapText="1"/>
    </xf>
    <xf numFmtId="0" fontId="6" fillId="0" borderId="0" xfId="0" applyFont="1" applyAlignment="1">
      <alignment vertical="center" wrapText="1"/>
    </xf>
    <xf numFmtId="0" fontId="6" fillId="0" borderId="2" xfId="0" applyFont="1" applyBorder="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horizontal="justify"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1" xfId="0" applyFont="1" applyFill="1" applyBorder="1" applyAlignment="1">
      <alignment horizontal="center" vertical="center" wrapText="1"/>
    </xf>
    <xf numFmtId="0" fontId="6" fillId="0" borderId="0" xfId="0" applyFont="1"/>
    <xf numFmtId="0" fontId="6" fillId="0" borderId="0" xfId="0" applyFont="1" applyAlignment="1">
      <alignment vertical="center"/>
    </xf>
    <xf numFmtId="169" fontId="6" fillId="0" borderId="1" xfId="0" applyNumberFormat="1" applyFont="1" applyBorder="1" applyAlignment="1">
      <alignment vertical="center" wrapText="1"/>
    </xf>
    <xf numFmtId="2" fontId="6" fillId="0" borderId="1" xfId="0" applyNumberFormat="1" applyFont="1" applyBorder="1" applyAlignment="1">
      <alignment vertical="center" wrapText="1"/>
    </xf>
    <xf numFmtId="0" fontId="5" fillId="0" borderId="3" xfId="0" applyFont="1" applyBorder="1"/>
    <xf numFmtId="0" fontId="6" fillId="0" borderId="0" xfId="0" applyFont="1" applyAlignment="1">
      <alignment vertical="top"/>
    </xf>
    <xf numFmtId="0" fontId="6" fillId="0" borderId="1" xfId="0" applyFont="1" applyBorder="1"/>
    <xf numFmtId="2" fontId="6" fillId="0" borderId="1" xfId="0" applyNumberFormat="1" applyFont="1" applyBorder="1" applyAlignment="1">
      <alignment vertical="center"/>
    </xf>
    <xf numFmtId="169" fontId="6" fillId="0" borderId="1" xfId="0" applyNumberFormat="1" applyFont="1" applyBorder="1" applyAlignment="1">
      <alignment vertical="center"/>
    </xf>
    <xf numFmtId="2" fontId="6" fillId="0" borderId="1" xfId="0" applyNumberFormat="1" applyFont="1" applyBorder="1" applyAlignment="1">
      <alignment horizontal="right" vertical="center"/>
    </xf>
    <xf numFmtId="0" fontId="6" fillId="0" borderId="4" xfId="0" applyFont="1" applyBorder="1"/>
    <xf numFmtId="0" fontId="6" fillId="0" borderId="1" xfId="0" applyFont="1" applyBorder="1" applyAlignment="1">
      <alignment vertical="center"/>
    </xf>
    <xf numFmtId="168" fontId="6" fillId="0" borderId="1" xfId="0" applyNumberFormat="1" applyFont="1" applyBorder="1" applyAlignment="1">
      <alignment vertical="center"/>
    </xf>
    <xf numFmtId="0" fontId="5" fillId="0" borderId="1" xfId="0" applyFont="1" applyBorder="1" applyAlignment="1">
      <alignment horizontal="left" vertical="center" wrapText="1"/>
    </xf>
    <xf numFmtId="0" fontId="5" fillId="0" borderId="0" xfId="0" applyFont="1"/>
    <xf numFmtId="0" fontId="5" fillId="0" borderId="0" xfId="0" applyFont="1" applyAlignment="1">
      <alignment horizontal="right"/>
    </xf>
    <xf numFmtId="2" fontId="5" fillId="0" borderId="1" xfId="0" applyNumberFormat="1" applyFont="1" applyBorder="1"/>
    <xf numFmtId="0" fontId="5" fillId="0" borderId="1" xfId="0" applyFont="1" applyBorder="1" applyAlignment="1">
      <alignment vertical="center"/>
    </xf>
    <xf numFmtId="2" fontId="5" fillId="0" borderId="1" xfId="0" applyNumberFormat="1" applyFont="1" applyBorder="1" applyAlignment="1">
      <alignment vertical="center" wrapText="1"/>
    </xf>
    <xf numFmtId="0" fontId="5" fillId="0" borderId="1" xfId="0" applyFont="1" applyBorder="1" applyAlignment="1">
      <alignment horizontal="right"/>
    </xf>
  </cellXfs>
  <cellStyles count="1">
    <cellStyle name="Paprastas"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28"/>
  <sheetViews>
    <sheetView tabSelected="1" workbookViewId="0">
      <selection activeCell="N9" sqref="N9"/>
    </sheetView>
  </sheetViews>
  <sheetFormatPr defaultRowHeight="12.75"/>
  <cols>
    <col min="1" max="1" width="4.5703125" style="14" customWidth="1"/>
    <col min="2" max="2" width="19.140625" style="14" customWidth="1"/>
    <col min="3" max="3" width="5.7109375" style="14" customWidth="1"/>
    <col min="4" max="4" width="8.140625" style="14" bestFit="1" customWidth="1"/>
    <col min="5" max="5" width="8.28515625" style="14" bestFit="1" customWidth="1"/>
    <col min="6" max="6" width="10.7109375" style="14" customWidth="1"/>
    <col min="7" max="7" width="11" style="14" customWidth="1"/>
    <col min="8" max="8" width="42.28515625" style="14" customWidth="1"/>
    <col min="9" max="9" width="19.140625" style="14" customWidth="1"/>
    <col min="10" max="16384" width="9.140625" style="14"/>
  </cols>
  <sheetData>
    <row r="1" spans="1:9">
      <c r="I1" s="29" t="s">
        <v>89</v>
      </c>
    </row>
    <row r="3" spans="1:9" s="19" customFormat="1" ht="65.25" customHeight="1">
      <c r="A3" s="1" t="s">
        <v>8</v>
      </c>
      <c r="B3" s="2" t="s">
        <v>0</v>
      </c>
      <c r="C3" s="2" t="s">
        <v>1</v>
      </c>
      <c r="D3" s="2" t="s">
        <v>2</v>
      </c>
      <c r="E3" s="2" t="s">
        <v>3</v>
      </c>
      <c r="F3" s="2" t="s">
        <v>4</v>
      </c>
      <c r="G3" s="2" t="s">
        <v>5</v>
      </c>
      <c r="H3" s="2" t="s">
        <v>6</v>
      </c>
      <c r="I3" s="2" t="s">
        <v>7</v>
      </c>
    </row>
    <row r="4" spans="1:9">
      <c r="A4" s="3">
        <v>1</v>
      </c>
      <c r="B4" s="3">
        <v>2</v>
      </c>
      <c r="C4" s="3">
        <v>3</v>
      </c>
      <c r="D4" s="3">
        <v>4</v>
      </c>
      <c r="E4" s="3">
        <v>5</v>
      </c>
      <c r="F4" s="3">
        <v>6</v>
      </c>
      <c r="G4" s="3">
        <v>7</v>
      </c>
      <c r="H4" s="3">
        <v>8</v>
      </c>
      <c r="I4" s="3">
        <v>9</v>
      </c>
    </row>
    <row r="5" spans="1:9" s="15" customFormat="1">
      <c r="A5" s="31" t="s">
        <v>46</v>
      </c>
      <c r="B5" s="3"/>
      <c r="C5" s="3"/>
      <c r="D5" s="3"/>
      <c r="E5" s="3"/>
      <c r="F5" s="3"/>
      <c r="G5" s="3"/>
      <c r="H5" s="3"/>
      <c r="I5" s="3"/>
    </row>
    <row r="6" spans="1:9" ht="63.75">
      <c r="A6" s="6" t="s">
        <v>14</v>
      </c>
      <c r="B6" s="4" t="s">
        <v>9</v>
      </c>
      <c r="C6" s="5" t="s">
        <v>10</v>
      </c>
      <c r="D6" s="5">
        <v>30000</v>
      </c>
      <c r="E6" s="16">
        <v>0.27400000000000002</v>
      </c>
      <c r="F6" s="17">
        <f>D6*E6</f>
        <v>8220</v>
      </c>
      <c r="G6" s="5"/>
      <c r="H6" s="11" t="s">
        <v>11</v>
      </c>
      <c r="I6" s="11" t="s">
        <v>71</v>
      </c>
    </row>
    <row r="7" spans="1:9" ht="63.75">
      <c r="A7" s="6" t="s">
        <v>15</v>
      </c>
      <c r="B7" s="4" t="s">
        <v>12</v>
      </c>
      <c r="C7" s="5" t="s">
        <v>10</v>
      </c>
      <c r="D7" s="5">
        <v>2000</v>
      </c>
      <c r="E7" s="16">
        <v>0.20899999999999999</v>
      </c>
      <c r="F7" s="17">
        <f>D7*E7</f>
        <v>418</v>
      </c>
      <c r="G7" s="5"/>
      <c r="H7" s="11" t="s">
        <v>13</v>
      </c>
      <c r="I7" s="11" t="s">
        <v>70</v>
      </c>
    </row>
    <row r="8" spans="1:9">
      <c r="A8" s="33" t="s">
        <v>47</v>
      </c>
      <c r="B8" s="33"/>
      <c r="C8" s="33"/>
      <c r="D8" s="33"/>
      <c r="E8" s="33"/>
      <c r="F8" s="32">
        <f>SUM(F6:F7)</f>
        <v>8638</v>
      </c>
      <c r="G8" s="5"/>
      <c r="H8" s="11"/>
      <c r="I8" s="11"/>
    </row>
    <row r="9" spans="1:9" ht="38.25">
      <c r="A9" s="5" t="s">
        <v>16</v>
      </c>
      <c r="B9" s="4" t="s">
        <v>17</v>
      </c>
      <c r="C9" s="5" t="s">
        <v>10</v>
      </c>
      <c r="D9" s="5">
        <v>4000</v>
      </c>
      <c r="E9" s="16">
        <v>0.17499999999999999</v>
      </c>
      <c r="F9" s="17">
        <f>D9*E9</f>
        <v>700</v>
      </c>
      <c r="G9" s="20"/>
      <c r="H9" s="11" t="s">
        <v>18</v>
      </c>
      <c r="I9" s="11" t="s">
        <v>73</v>
      </c>
    </row>
    <row r="10" spans="1:9" ht="63.75">
      <c r="A10" s="5" t="s">
        <v>19</v>
      </c>
      <c r="B10" s="4" t="s">
        <v>20</v>
      </c>
      <c r="C10" s="5" t="s">
        <v>10</v>
      </c>
      <c r="D10" s="5">
        <v>2000</v>
      </c>
      <c r="E10" s="16">
        <v>0.61499999999999999</v>
      </c>
      <c r="F10" s="17">
        <f t="shared" ref="F10:F16" si="0">D10*E10</f>
        <v>1230</v>
      </c>
      <c r="G10" s="20"/>
      <c r="H10" s="11" t="s">
        <v>21</v>
      </c>
      <c r="I10" s="11" t="s">
        <v>72</v>
      </c>
    </row>
    <row r="11" spans="1:9" ht="114.75">
      <c r="A11" s="5" t="s">
        <v>22</v>
      </c>
      <c r="B11" s="11" t="s">
        <v>23</v>
      </c>
      <c r="C11" s="5" t="s">
        <v>10</v>
      </c>
      <c r="D11" s="5">
        <v>30000</v>
      </c>
      <c r="E11" s="16">
        <v>6.3E-2</v>
      </c>
      <c r="F11" s="17">
        <f t="shared" si="0"/>
        <v>1890</v>
      </c>
      <c r="G11" s="11" t="s">
        <v>5</v>
      </c>
      <c r="H11" s="11" t="s">
        <v>24</v>
      </c>
      <c r="I11" s="27" t="s">
        <v>74</v>
      </c>
    </row>
    <row r="12" spans="1:9" ht="38.25">
      <c r="A12" s="5" t="s">
        <v>25</v>
      </c>
      <c r="B12" s="11" t="s">
        <v>26</v>
      </c>
      <c r="C12" s="5" t="s">
        <v>27</v>
      </c>
      <c r="D12" s="5">
        <v>60</v>
      </c>
      <c r="E12" s="17">
        <v>2.12</v>
      </c>
      <c r="F12" s="17">
        <f t="shared" si="0"/>
        <v>127.2</v>
      </c>
      <c r="G12" s="11" t="s">
        <v>28</v>
      </c>
      <c r="H12" s="11" t="s">
        <v>29</v>
      </c>
      <c r="I12" s="27" t="s">
        <v>75</v>
      </c>
    </row>
    <row r="13" spans="1:9" ht="38.25">
      <c r="A13" s="5" t="s">
        <v>30</v>
      </c>
      <c r="B13" s="11" t="s">
        <v>31</v>
      </c>
      <c r="C13" s="5" t="s">
        <v>32</v>
      </c>
      <c r="D13" s="5">
        <v>120</v>
      </c>
      <c r="E13" s="17">
        <v>1.8</v>
      </c>
      <c r="F13" s="17">
        <f t="shared" si="0"/>
        <v>216</v>
      </c>
      <c r="G13" s="11" t="s">
        <v>33</v>
      </c>
      <c r="H13" s="11" t="s">
        <v>34</v>
      </c>
      <c r="I13" s="27" t="s">
        <v>76</v>
      </c>
    </row>
    <row r="14" spans="1:9" ht="102">
      <c r="A14" s="9" t="s">
        <v>35</v>
      </c>
      <c r="B14" s="12" t="s">
        <v>36</v>
      </c>
      <c r="C14" s="9" t="s">
        <v>10</v>
      </c>
      <c r="D14" s="9">
        <v>300</v>
      </c>
      <c r="E14" s="17">
        <v>1.51</v>
      </c>
      <c r="F14" s="17">
        <f t="shared" si="0"/>
        <v>453</v>
      </c>
      <c r="G14" s="9"/>
      <c r="H14" s="12" t="s">
        <v>37</v>
      </c>
      <c r="I14" s="27" t="s">
        <v>77</v>
      </c>
    </row>
    <row r="15" spans="1:9" ht="51">
      <c r="A15" s="5" t="s">
        <v>38</v>
      </c>
      <c r="B15" s="4" t="s">
        <v>39</v>
      </c>
      <c r="C15" s="5" t="s">
        <v>10</v>
      </c>
      <c r="D15" s="5">
        <v>150</v>
      </c>
      <c r="E15" s="21">
        <v>3.12</v>
      </c>
      <c r="F15" s="17">
        <f t="shared" si="0"/>
        <v>468</v>
      </c>
      <c r="G15" s="5" t="s">
        <v>42</v>
      </c>
      <c r="H15" s="11" t="s">
        <v>43</v>
      </c>
      <c r="I15" s="27" t="s">
        <v>78</v>
      </c>
    </row>
    <row r="16" spans="1:9" ht="51">
      <c r="A16" s="9" t="s">
        <v>40</v>
      </c>
      <c r="B16" s="8" t="s">
        <v>41</v>
      </c>
      <c r="C16" s="9" t="s">
        <v>10</v>
      </c>
      <c r="D16" s="9">
        <v>20000</v>
      </c>
      <c r="E16" s="26">
        <v>2.9399999999999999E-2</v>
      </c>
      <c r="F16" s="17">
        <f t="shared" si="0"/>
        <v>588</v>
      </c>
      <c r="G16" s="5" t="s">
        <v>44</v>
      </c>
      <c r="H16" s="11" t="s">
        <v>45</v>
      </c>
      <c r="I16" s="27" t="s">
        <v>79</v>
      </c>
    </row>
    <row r="17" spans="1:9" ht="102">
      <c r="A17" s="5" t="s">
        <v>69</v>
      </c>
      <c r="B17" s="4" t="s">
        <v>36</v>
      </c>
      <c r="C17" s="5" t="s">
        <v>10</v>
      </c>
      <c r="D17" s="5">
        <v>100</v>
      </c>
      <c r="E17" s="23">
        <v>1.86</v>
      </c>
      <c r="F17" s="17">
        <f>D17*E17</f>
        <v>186</v>
      </c>
      <c r="G17" s="5"/>
      <c r="H17" s="7" t="s">
        <v>37</v>
      </c>
      <c r="I17" s="27" t="s">
        <v>81</v>
      </c>
    </row>
    <row r="18" spans="1:9">
      <c r="A18" s="18" t="s">
        <v>48</v>
      </c>
      <c r="B18" s="24"/>
      <c r="C18" s="24"/>
      <c r="D18" s="24"/>
      <c r="F18" s="20"/>
      <c r="G18" s="20"/>
      <c r="H18" s="20"/>
      <c r="I18" s="27"/>
    </row>
    <row r="19" spans="1:9" s="15" customFormat="1" ht="63.75">
      <c r="A19" s="25" t="s">
        <v>50</v>
      </c>
      <c r="B19" s="4" t="s">
        <v>9</v>
      </c>
      <c r="C19" s="5" t="s">
        <v>10</v>
      </c>
      <c r="D19" s="5">
        <v>600</v>
      </c>
      <c r="E19" s="25">
        <v>0.27400000000000002</v>
      </c>
      <c r="F19" s="17">
        <f>D19*E19</f>
        <v>164.4</v>
      </c>
      <c r="G19" s="25"/>
      <c r="H19" s="4" t="s">
        <v>52</v>
      </c>
      <c r="I19" s="27" t="s">
        <v>80</v>
      </c>
    </row>
    <row r="20" spans="1:9" ht="63.75">
      <c r="A20" s="13" t="s">
        <v>51</v>
      </c>
      <c r="B20" s="4" t="s">
        <v>49</v>
      </c>
      <c r="C20" s="5" t="s">
        <v>10</v>
      </c>
      <c r="D20" s="5">
        <v>600</v>
      </c>
      <c r="E20" s="25">
        <v>0.32700000000000001</v>
      </c>
      <c r="F20" s="17">
        <f>D20*E20</f>
        <v>196.20000000000002</v>
      </c>
      <c r="G20" s="20"/>
      <c r="H20" s="4" t="s">
        <v>53</v>
      </c>
      <c r="I20" s="27" t="s">
        <v>87</v>
      </c>
    </row>
    <row r="21" spans="1:9">
      <c r="A21" s="33" t="s">
        <v>54</v>
      </c>
      <c r="B21" s="33"/>
      <c r="C21" s="33"/>
      <c r="D21" s="33"/>
      <c r="E21" s="33"/>
      <c r="F21" s="30">
        <f>SUM(F19:F20)</f>
        <v>360.6</v>
      </c>
      <c r="G21" s="20"/>
      <c r="H21" s="20"/>
      <c r="I21" s="27"/>
    </row>
    <row r="22" spans="1:9" ht="89.25">
      <c r="A22" s="5" t="s">
        <v>55</v>
      </c>
      <c r="B22" s="11" t="s">
        <v>56</v>
      </c>
      <c r="C22" s="5" t="s">
        <v>10</v>
      </c>
      <c r="D22" s="5">
        <v>500</v>
      </c>
      <c r="E22" s="21">
        <v>0.11</v>
      </c>
      <c r="F22" s="17">
        <f>D22*E22</f>
        <v>55</v>
      </c>
      <c r="G22" s="4" t="s">
        <v>57</v>
      </c>
      <c r="H22" s="11" t="s">
        <v>58</v>
      </c>
      <c r="I22" s="27" t="s">
        <v>82</v>
      </c>
    </row>
    <row r="23" spans="1:9" ht="114.75">
      <c r="A23" s="5" t="s">
        <v>60</v>
      </c>
      <c r="B23" s="11" t="s">
        <v>61</v>
      </c>
      <c r="C23" s="5" t="s">
        <v>10</v>
      </c>
      <c r="D23" s="5">
        <v>1000</v>
      </c>
      <c r="E23" s="22">
        <v>6.3E-2</v>
      </c>
      <c r="F23" s="17">
        <f>D23*E23</f>
        <v>63</v>
      </c>
      <c r="G23" s="4" t="s">
        <v>5</v>
      </c>
      <c r="H23" s="11" t="s">
        <v>62</v>
      </c>
      <c r="I23" s="27" t="s">
        <v>83</v>
      </c>
    </row>
    <row r="24" spans="1:9" ht="38.25">
      <c r="A24" s="9" t="s">
        <v>59</v>
      </c>
      <c r="B24" s="12" t="s">
        <v>31</v>
      </c>
      <c r="C24" s="9" t="s">
        <v>32</v>
      </c>
      <c r="D24" s="9">
        <v>5</v>
      </c>
      <c r="E24" s="21">
        <v>1.8</v>
      </c>
      <c r="F24" s="17">
        <f>D24*E24</f>
        <v>9</v>
      </c>
      <c r="G24" s="8" t="s">
        <v>63</v>
      </c>
      <c r="H24" s="10" t="s">
        <v>64</v>
      </c>
      <c r="I24" s="27" t="s">
        <v>84</v>
      </c>
    </row>
    <row r="25" spans="1:9" ht="51">
      <c r="A25" s="5" t="s">
        <v>65</v>
      </c>
      <c r="B25" s="4" t="s">
        <v>39</v>
      </c>
      <c r="C25" s="5" t="s">
        <v>10</v>
      </c>
      <c r="D25" s="5">
        <v>20</v>
      </c>
      <c r="E25" s="25">
        <v>3.12</v>
      </c>
      <c r="F25" s="17">
        <f>D25*E25</f>
        <v>62.400000000000006</v>
      </c>
      <c r="G25" s="4" t="s">
        <v>42</v>
      </c>
      <c r="H25" s="4" t="s">
        <v>43</v>
      </c>
      <c r="I25" s="27" t="s">
        <v>85</v>
      </c>
    </row>
    <row r="26" spans="1:9" ht="51">
      <c r="A26" s="5" t="s">
        <v>66</v>
      </c>
      <c r="B26" s="4" t="s">
        <v>67</v>
      </c>
      <c r="C26" s="5" t="s">
        <v>10</v>
      </c>
      <c r="D26" s="5">
        <v>3500</v>
      </c>
      <c r="E26" s="25">
        <v>2.9399999999999999E-2</v>
      </c>
      <c r="F26" s="17">
        <f>D26*E26</f>
        <v>102.89999999999999</v>
      </c>
      <c r="G26" s="4" t="s">
        <v>68</v>
      </c>
      <c r="H26" s="4" t="s">
        <v>45</v>
      </c>
      <c r="I26" s="27" t="s">
        <v>86</v>
      </c>
    </row>
    <row r="28" spans="1:9" s="28" customFormat="1">
      <c r="A28" s="28" t="s">
        <v>88</v>
      </c>
    </row>
  </sheetData>
  <mergeCells count="2">
    <mergeCell ref="A8:E8"/>
    <mergeCell ref="A21:E21"/>
  </mergeCells>
  <printOptions horizontalCentered="1"/>
  <pageMargins left="0.70866141732283472" right="0.70866141732283472" top="0.39370078740157483"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Aurimas</dc:creator>
  <cp:lastModifiedBy>VMKL</cp:lastModifiedBy>
  <cp:lastPrinted>2017-05-04T08:58:27Z</cp:lastPrinted>
  <dcterms:created xsi:type="dcterms:W3CDTF">2017-05-04T07:35:15Z</dcterms:created>
  <dcterms:modified xsi:type="dcterms:W3CDTF">2017-07-31T10:25:15Z</dcterms:modified>
</cp:coreProperties>
</file>