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etic-my.sharepoint.com/personal/ieva_bucinskaite_ignitis_lt/Documents/Desktop/PIRKIMAI/(2025-KKJ-309) Šlako pastato sandėlio kransijos įrengimas/"/>
    </mc:Choice>
  </mc:AlternateContent>
  <xr:revisionPtr revIDLastSave="0" documentId="8_{7C8C77EB-7176-4B20-BC6E-0D3A16CF1C9D}" xr6:coauthVersionLast="47" xr6:coauthVersionMax="47" xr10:uidLastSave="{00000000-0000-0000-0000-000000000000}"/>
  <bookViews>
    <workbookView xWindow="-120" yWindow="-120" windowWidth="29040" windowHeight="15720" xr2:uid="{40621165-E293-47CB-82C1-FA0D944B440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F17" i="1"/>
  <c r="F16" i="1"/>
  <c r="F15" i="1"/>
  <c r="F14" i="1"/>
  <c r="F13" i="1"/>
  <c r="F12" i="1"/>
  <c r="F11" i="1"/>
  <c r="F10" i="1"/>
  <c r="F9" i="1"/>
  <c r="F18" i="1"/>
  <c r="F19" i="1"/>
  <c r="F20" i="1"/>
  <c r="F22" i="1"/>
  <c r="F3" i="1"/>
  <c r="F4" i="1"/>
  <c r="F5" i="1"/>
  <c r="F7" i="1"/>
  <c r="F23" i="1" s="1"/>
  <c r="F8" i="1"/>
</calcChain>
</file>

<file path=xl/sharedStrings.xml><?xml version="1.0" encoding="utf-8"?>
<sst xmlns="http://schemas.openxmlformats.org/spreadsheetml/2006/main" count="51" uniqueCount="33">
  <si>
    <t>Eil. Nr.</t>
  </si>
  <si>
    <t>Pavadinimas ir techninės charakteristikos</t>
  </si>
  <si>
    <t>Mato vnt.</t>
  </si>
  <si>
    <t>Maksimalus kiekis</t>
  </si>
  <si>
    <t>1 kompl. įkainis Eur be PVM (Pildo Tiekėjas)</t>
  </si>
  <si>
    <t>Suma Eur be PVM</t>
  </si>
  <si>
    <t>komplektas</t>
  </si>
  <si>
    <t>Pasiūlymo kaina EUR be PVM (C)</t>
  </si>
  <si>
    <t>Metalo konstrukcijų montavimo darbai</t>
  </si>
  <si>
    <t>Pastolių montavimo ir demontavimo darbai</t>
  </si>
  <si>
    <t>Kėlimo darbai</t>
  </si>
  <si>
    <t>Suvirinimo darbai</t>
  </si>
  <si>
    <t>Demontavimo darbai</t>
  </si>
  <si>
    <t>Naujų konstrukcijų įrengimas</t>
  </si>
  <si>
    <t>Monolitinės gelžbetoninės perdangos t=150mm pjovimas,</t>
  </si>
  <si>
    <t>Priešgaisrinių sandwich panelių demontavimas, angos išpjovimas ir sumontavimas</t>
  </si>
  <si>
    <t>Plieninių sijų demontavimas</t>
  </si>
  <si>
    <t>Plieninių elementų virinimas vietoje ir antikorozinės dangos atstatymas</t>
  </si>
  <si>
    <t>Plieninių elementų gamyba ir montavimas varžtinėmis jungtimis, C4 koroziškumo klasė</t>
  </si>
  <si>
    <t>Skardos lankstiniai, t = 1.0mm, lankstinio aukštis h tikslinamas pagal faktą.</t>
  </si>
  <si>
    <t>Bituminė mastika Penosil 939</t>
  </si>
  <si>
    <t>Cheminių inkarinių varžtų įrengimas,WIT-UH 300+ sreigti strypai M12, įgilinimas 90mm</t>
  </si>
  <si>
    <t>Cheminių inkarinių varžtų įrengimas,WIT-UH 300+ sreigti strypai M10, įgilinimas 70mm</t>
  </si>
  <si>
    <t>Betonsraigčių įrengimas W-BS/S M10*120</t>
  </si>
  <si>
    <t>Vyriai varteliams (M16 75X75X4 MM, cinkuoti, montuojami savigręžiais)</t>
  </si>
  <si>
    <t>Guminė tarpinė dangčiui (Hiper D14, d-profilis 14x12mm)</t>
  </si>
  <si>
    <t>Horizontalios priešgaisrinės, automatinės užsklandos montavimo darbai</t>
  </si>
  <si>
    <t>PASTABOS:</t>
  </si>
  <si>
    <t>2. Sąnaudų žiniaraščiai yra orentaciniai. Rangovas privalo pats paskaičiuoti kiekius ir už juos atsakyti.</t>
  </si>
  <si>
    <t>3. Nurodyti kiekiai turi būti įvertinti kompleksiškai, kartu su visais palydinčiais darbais.</t>
  </si>
  <si>
    <t>1. Visa įranga, kabeliai ir montažinės medžiagos turi būti derinamos su Užsakovu</t>
  </si>
  <si>
    <r>
      <rPr>
        <b/>
        <sz val="10"/>
        <color theme="1"/>
        <rFont val="Arial"/>
        <family val="2"/>
        <charset val="186"/>
      </rPr>
      <t xml:space="preserve">Elektrinė talė </t>
    </r>
    <r>
      <rPr>
        <sz val="10"/>
        <color theme="1"/>
        <rFont val="Arial"/>
        <family val="2"/>
        <charset val="186"/>
      </rPr>
      <t>su elektriniu vežimėliu, keliamoji galia 1.0 t, kėlimo aukštis 12.5 m.
Svoris 115 kg. El. galia 2.0 kW, įtampa 400V. Komplektuojamas su kabeliais ir girlianda, sijos
ilgis 3.7m. Komplektuojamas su laidiniu pulteliu</t>
    </r>
  </si>
  <si>
    <r>
      <rPr>
        <b/>
        <sz val="10"/>
        <color theme="1"/>
        <rFont val="Arial"/>
        <family val="2"/>
        <charset val="186"/>
      </rPr>
      <t>Sertifikuota horizontali priešgaisrinė automatinė užsklanda</t>
    </r>
    <r>
      <rPr>
        <sz val="10"/>
        <color theme="1"/>
        <rFont val="Arial"/>
        <family val="2"/>
        <charset val="186"/>
      </rPr>
      <t xml:space="preserve"> 1,5x1,5m, min. EI 45, tvirtinama prie lubų. Normaliomis eksplotacijos sąlygomis – atvira, uždaroma gaisro atveju. Su tvirtinimo elementais.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</si>
</sst>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b/>
      <sz val="11"/>
      <color theme="1"/>
      <name val="Calibri"/>
      <family val="2"/>
      <charset val="186"/>
      <scheme val="minor"/>
    </font>
    <font>
      <b/>
      <sz val="10"/>
      <color rgb="FF000000"/>
      <name val="Arial"/>
      <family val="2"/>
      <charset val="186"/>
    </font>
    <font>
      <sz val="10"/>
      <color theme="1"/>
      <name val="Arial"/>
      <family val="2"/>
      <charset val="186"/>
    </font>
    <font>
      <sz val="12"/>
      <color theme="1"/>
      <name val="Times"/>
      <family val="1"/>
    </font>
    <font>
      <b/>
      <sz val="10"/>
      <color theme="1"/>
      <name val="Arial"/>
      <family val="2"/>
      <charset val="186"/>
    </font>
  </fonts>
  <fills count="3">
    <fill>
      <patternFill patternType="none"/>
    </fill>
    <fill>
      <patternFill patternType="gray125"/>
    </fill>
    <fill>
      <patternFill patternType="solid">
        <fgColor rgb="FFF2F2F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4" fillId="0" borderId="0" xfId="0" applyFont="1" applyAlignment="1">
      <alignment horizontal="left" vertical="center" wrapText="1"/>
    </xf>
    <xf numFmtId="2" fontId="3" fillId="0" borderId="1" xfId="0" applyNumberFormat="1" applyFont="1" applyBorder="1" applyAlignment="1">
      <alignment horizontal="center" vertical="center"/>
    </xf>
    <xf numFmtId="0" fontId="1" fillId="0" borderId="1" xfId="0" applyFont="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A96E2-EC20-4C7E-903E-E7F669FD29A5}">
  <dimension ref="A1:F33"/>
  <sheetViews>
    <sheetView tabSelected="1" workbookViewId="0">
      <selection activeCell="F23" sqref="F23"/>
    </sheetView>
  </sheetViews>
  <sheetFormatPr defaultRowHeight="15" x14ac:dyDescent="0.25"/>
  <cols>
    <col min="2" max="2" width="82.28515625" customWidth="1"/>
    <col min="3" max="3" width="10.140625" bestFit="1" customWidth="1"/>
    <col min="4" max="4" width="12.140625" customWidth="1"/>
    <col min="5" max="5" width="26.85546875" customWidth="1"/>
    <col min="6" max="6" width="15" customWidth="1"/>
  </cols>
  <sheetData>
    <row r="1" spans="1:6" ht="25.5" x14ac:dyDescent="0.25">
      <c r="A1" s="4" t="s">
        <v>0</v>
      </c>
      <c r="B1" s="4" t="s">
        <v>1</v>
      </c>
      <c r="C1" s="4" t="s">
        <v>2</v>
      </c>
      <c r="D1" s="4" t="s">
        <v>3</v>
      </c>
      <c r="E1" s="4" t="s">
        <v>4</v>
      </c>
      <c r="F1" s="4" t="s">
        <v>5</v>
      </c>
    </row>
    <row r="2" spans="1:6" x14ac:dyDescent="0.25">
      <c r="A2" s="8" t="s">
        <v>12</v>
      </c>
      <c r="B2" s="9"/>
      <c r="C2" s="9"/>
      <c r="D2" s="9"/>
      <c r="E2" s="9"/>
      <c r="F2" s="10"/>
    </row>
    <row r="3" spans="1:6" ht="27.95" customHeight="1" x14ac:dyDescent="0.25">
      <c r="A3" s="3">
        <v>1</v>
      </c>
      <c r="B3" s="1" t="s">
        <v>14</v>
      </c>
      <c r="C3" s="3" t="s">
        <v>6</v>
      </c>
      <c r="D3" s="3">
        <v>1</v>
      </c>
      <c r="E3" s="6">
        <v>3063</v>
      </c>
      <c r="F3" s="6">
        <f t="shared" ref="F3:F22" si="0">D3*E3</f>
        <v>3063</v>
      </c>
    </row>
    <row r="4" spans="1:6" x14ac:dyDescent="0.25">
      <c r="A4" s="3">
        <v>2</v>
      </c>
      <c r="B4" s="2" t="s">
        <v>15</v>
      </c>
      <c r="C4" s="3" t="s">
        <v>6</v>
      </c>
      <c r="D4" s="3">
        <v>1</v>
      </c>
      <c r="E4" s="6">
        <v>1512</v>
      </c>
      <c r="F4" s="6">
        <f t="shared" si="0"/>
        <v>1512</v>
      </c>
    </row>
    <row r="5" spans="1:6" x14ac:dyDescent="0.25">
      <c r="A5" s="3">
        <v>3</v>
      </c>
      <c r="B5" s="2" t="s">
        <v>16</v>
      </c>
      <c r="C5" s="3" t="s">
        <v>6</v>
      </c>
      <c r="D5" s="3">
        <v>1</v>
      </c>
      <c r="E5" s="6">
        <v>915</v>
      </c>
      <c r="F5" s="6">
        <f t="shared" si="0"/>
        <v>915</v>
      </c>
    </row>
    <row r="6" spans="1:6" x14ac:dyDescent="0.25">
      <c r="A6" s="8" t="s">
        <v>13</v>
      </c>
      <c r="B6" s="9"/>
      <c r="C6" s="9"/>
      <c r="D6" s="9"/>
      <c r="E6" s="9"/>
      <c r="F6" s="10"/>
    </row>
    <row r="7" spans="1:6" x14ac:dyDescent="0.25">
      <c r="A7" s="3">
        <v>4</v>
      </c>
      <c r="B7" s="1" t="s">
        <v>17</v>
      </c>
      <c r="C7" s="3" t="s">
        <v>6</v>
      </c>
      <c r="D7" s="3">
        <v>1</v>
      </c>
      <c r="E7" s="6">
        <v>1344</v>
      </c>
      <c r="F7" s="6">
        <f t="shared" si="0"/>
        <v>1344</v>
      </c>
    </row>
    <row r="8" spans="1:6" x14ac:dyDescent="0.25">
      <c r="A8" s="3">
        <v>5</v>
      </c>
      <c r="B8" s="2" t="s">
        <v>18</v>
      </c>
      <c r="C8" s="3" t="s">
        <v>6</v>
      </c>
      <c r="D8" s="3">
        <v>1</v>
      </c>
      <c r="E8" s="6">
        <v>4269</v>
      </c>
      <c r="F8" s="6">
        <f t="shared" si="0"/>
        <v>4269</v>
      </c>
    </row>
    <row r="9" spans="1:6" x14ac:dyDescent="0.25">
      <c r="A9" s="3">
        <v>6</v>
      </c>
      <c r="B9" s="2" t="s">
        <v>19</v>
      </c>
      <c r="C9" s="3" t="s">
        <v>6</v>
      </c>
      <c r="D9" s="3">
        <v>1</v>
      </c>
      <c r="E9" s="6">
        <v>1112</v>
      </c>
      <c r="F9" s="6">
        <f t="shared" si="0"/>
        <v>1112</v>
      </c>
    </row>
    <row r="10" spans="1:6" x14ac:dyDescent="0.25">
      <c r="A10" s="3">
        <v>7</v>
      </c>
      <c r="B10" s="2" t="s">
        <v>20</v>
      </c>
      <c r="C10" s="3" t="s">
        <v>6</v>
      </c>
      <c r="D10" s="3">
        <v>1</v>
      </c>
      <c r="E10" s="6">
        <v>28</v>
      </c>
      <c r="F10" s="6">
        <f t="shared" si="0"/>
        <v>28</v>
      </c>
    </row>
    <row r="11" spans="1:6" x14ac:dyDescent="0.25">
      <c r="A11" s="3">
        <v>8</v>
      </c>
      <c r="B11" s="2" t="s">
        <v>21</v>
      </c>
      <c r="C11" s="3" t="s">
        <v>6</v>
      </c>
      <c r="D11" s="3">
        <v>1</v>
      </c>
      <c r="E11" s="6">
        <v>387</v>
      </c>
      <c r="F11" s="6">
        <f t="shared" si="0"/>
        <v>387</v>
      </c>
    </row>
    <row r="12" spans="1:6" x14ac:dyDescent="0.25">
      <c r="A12" s="3">
        <v>9</v>
      </c>
      <c r="B12" s="2" t="s">
        <v>22</v>
      </c>
      <c r="C12" s="3" t="s">
        <v>6</v>
      </c>
      <c r="D12" s="3">
        <v>1</v>
      </c>
      <c r="E12" s="6">
        <v>116</v>
      </c>
      <c r="F12" s="6">
        <f t="shared" si="0"/>
        <v>116</v>
      </c>
    </row>
    <row r="13" spans="1:6" x14ac:dyDescent="0.25">
      <c r="A13" s="3">
        <v>10</v>
      </c>
      <c r="B13" s="2" t="s">
        <v>23</v>
      </c>
      <c r="C13" s="3" t="s">
        <v>6</v>
      </c>
      <c r="D13" s="3">
        <v>1</v>
      </c>
      <c r="E13" s="6">
        <v>314</v>
      </c>
      <c r="F13" s="6">
        <f t="shared" si="0"/>
        <v>314</v>
      </c>
    </row>
    <row r="14" spans="1:6" x14ac:dyDescent="0.25">
      <c r="A14" s="3">
        <v>11</v>
      </c>
      <c r="B14" s="2" t="s">
        <v>24</v>
      </c>
      <c r="C14" s="3" t="s">
        <v>6</v>
      </c>
      <c r="D14" s="3">
        <v>1</v>
      </c>
      <c r="E14" s="6">
        <v>275</v>
      </c>
      <c r="F14" s="6">
        <f t="shared" si="0"/>
        <v>275</v>
      </c>
    </row>
    <row r="15" spans="1:6" x14ac:dyDescent="0.25">
      <c r="A15" s="3">
        <v>12</v>
      </c>
      <c r="B15" s="2" t="s">
        <v>25</v>
      </c>
      <c r="C15" s="3" t="s">
        <v>6</v>
      </c>
      <c r="D15" s="3">
        <v>1</v>
      </c>
      <c r="E15" s="6">
        <v>115</v>
      </c>
      <c r="F15" s="6">
        <f t="shared" si="0"/>
        <v>115</v>
      </c>
    </row>
    <row r="16" spans="1:6" ht="38.25" x14ac:dyDescent="0.25">
      <c r="A16" s="3">
        <v>13</v>
      </c>
      <c r="B16" s="2" t="s">
        <v>32</v>
      </c>
      <c r="C16" s="3" t="s">
        <v>6</v>
      </c>
      <c r="D16" s="3">
        <v>1</v>
      </c>
      <c r="E16" s="6">
        <v>6242</v>
      </c>
      <c r="F16" s="6">
        <f t="shared" si="0"/>
        <v>6242</v>
      </c>
    </row>
    <row r="17" spans="1:6" x14ac:dyDescent="0.25">
      <c r="A17" s="3">
        <v>14</v>
      </c>
      <c r="B17" s="2" t="s">
        <v>26</v>
      </c>
      <c r="C17" s="3" t="s">
        <v>6</v>
      </c>
      <c r="D17" s="3">
        <v>1</v>
      </c>
      <c r="E17" s="6">
        <v>2568</v>
      </c>
      <c r="F17" s="6">
        <f t="shared" si="0"/>
        <v>2568</v>
      </c>
    </row>
    <row r="18" spans="1:6" x14ac:dyDescent="0.25">
      <c r="A18" s="3">
        <v>15</v>
      </c>
      <c r="B18" s="2" t="s">
        <v>8</v>
      </c>
      <c r="C18" s="3" t="s">
        <v>6</v>
      </c>
      <c r="D18" s="3">
        <v>1</v>
      </c>
      <c r="E18" s="6">
        <v>5742</v>
      </c>
      <c r="F18" s="6">
        <f t="shared" si="0"/>
        <v>5742</v>
      </c>
    </row>
    <row r="19" spans="1:6" x14ac:dyDescent="0.25">
      <c r="A19" s="3">
        <v>16</v>
      </c>
      <c r="B19" s="2" t="s">
        <v>9</v>
      </c>
      <c r="C19" s="3" t="s">
        <v>6</v>
      </c>
      <c r="D19" s="3">
        <v>1</v>
      </c>
      <c r="E19" s="6">
        <v>3630</v>
      </c>
      <c r="F19" s="6">
        <f t="shared" si="0"/>
        <v>3630</v>
      </c>
    </row>
    <row r="20" spans="1:6" x14ac:dyDescent="0.25">
      <c r="A20" s="3">
        <v>17</v>
      </c>
      <c r="B20" s="2" t="s">
        <v>10</v>
      </c>
      <c r="C20" s="3" t="s">
        <v>6</v>
      </c>
      <c r="D20" s="3">
        <v>1</v>
      </c>
      <c r="E20" s="6">
        <v>2073.5</v>
      </c>
      <c r="F20" s="6">
        <f t="shared" si="0"/>
        <v>2073.5</v>
      </c>
    </row>
    <row r="21" spans="1:6" x14ac:dyDescent="0.25">
      <c r="A21" s="3">
        <v>18</v>
      </c>
      <c r="B21" s="2" t="s">
        <v>11</v>
      </c>
      <c r="C21" s="3" t="s">
        <v>6</v>
      </c>
      <c r="D21" s="3">
        <v>1</v>
      </c>
      <c r="E21" s="6">
        <v>1822</v>
      </c>
      <c r="F21" s="6">
        <f t="shared" ref="F21" si="1">D21*E21</f>
        <v>1822</v>
      </c>
    </row>
    <row r="22" spans="1:6" ht="38.25" x14ac:dyDescent="0.25">
      <c r="A22" s="3">
        <v>19</v>
      </c>
      <c r="B22" s="2" t="s">
        <v>31</v>
      </c>
      <c r="C22" s="3" t="s">
        <v>6</v>
      </c>
      <c r="D22" s="3">
        <v>1</v>
      </c>
      <c r="E22" s="6">
        <v>7695</v>
      </c>
      <c r="F22" s="6">
        <f t="shared" si="0"/>
        <v>7695</v>
      </c>
    </row>
    <row r="23" spans="1:6" x14ac:dyDescent="0.25">
      <c r="D23" s="7" t="s">
        <v>7</v>
      </c>
      <c r="E23" s="7"/>
      <c r="F23" s="6">
        <f>SUM(F3:F22)</f>
        <v>43222.5</v>
      </c>
    </row>
    <row r="27" spans="1:6" ht="15.75" x14ac:dyDescent="0.25">
      <c r="B27" s="5" t="s">
        <v>27</v>
      </c>
    </row>
    <row r="28" spans="1:6" ht="15.75" x14ac:dyDescent="0.25">
      <c r="B28" s="5" t="s">
        <v>30</v>
      </c>
    </row>
    <row r="29" spans="1:6" ht="31.5" x14ac:dyDescent="0.25">
      <c r="B29" s="5" t="s">
        <v>28</v>
      </c>
    </row>
    <row r="30" spans="1:6" ht="15.75" x14ac:dyDescent="0.25">
      <c r="B30" s="5" t="s">
        <v>29</v>
      </c>
    </row>
    <row r="31" spans="1:6" ht="15.75" x14ac:dyDescent="0.25">
      <c r="B31" s="5"/>
    </row>
    <row r="32" spans="1:6" ht="15.75" x14ac:dyDescent="0.25">
      <c r="B32" s="5"/>
    </row>
    <row r="33" spans="2:2" ht="15.75" x14ac:dyDescent="0.25">
      <c r="B33" s="5"/>
    </row>
  </sheetData>
  <mergeCells count="3">
    <mergeCell ref="D23:E23"/>
    <mergeCell ref="A2:F2"/>
    <mergeCell ref="A6:F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4FFD9B7FDA014A9DE5A54754AD8332" ma:contentTypeVersion="18" ma:contentTypeDescription="Create a new document." ma:contentTypeScope="" ma:versionID="7792a51a6f7a1b3d208e7c3b27137785">
  <xsd:schema xmlns:xsd="http://www.w3.org/2001/XMLSchema" xmlns:xs="http://www.w3.org/2001/XMLSchema" xmlns:p="http://schemas.microsoft.com/office/2006/metadata/properties" xmlns:ns2="1a427816-9b06-4820-b1a3-967a91f89c6a" xmlns:ns3="1aa9500d-5b81-4cef-84d7-4c4ae8785be5" targetNamespace="http://schemas.microsoft.com/office/2006/metadata/properties" ma:root="true" ma:fieldsID="063fe6d86d8722ca04238ab668f3e258" ns2:_="" ns3:_="">
    <xsd:import namespace="1a427816-9b06-4820-b1a3-967a91f89c6a"/>
    <xsd:import namespace="1aa9500d-5b81-4cef-84d7-4c4ae8785b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427816-9b06-4820-b1a3-967a91f89c6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6989caf-1c3b-4522-947d-fb91cef22ed1}" ma:internalName="TaxCatchAll" ma:showField="CatchAllData" ma:web="1a427816-9b06-4820-b1a3-967a91f89c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aa9500d-5b81-4cef-84d7-4c4ae8785b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a427816-9b06-4820-b1a3-967a91f89c6a" xsi:nil="true"/>
    <lcf76f155ced4ddcb4097134ff3c332f xmlns="1aa9500d-5b81-4cef-84d7-4c4ae8785be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0D9B70-79AE-494C-9404-C8B597DB52DD}">
  <ds:schemaRefs>
    <ds:schemaRef ds:uri="http://schemas.microsoft.com/sharepoint/v3/contenttype/forms"/>
  </ds:schemaRefs>
</ds:datastoreItem>
</file>

<file path=customXml/itemProps2.xml><?xml version="1.0" encoding="utf-8"?>
<ds:datastoreItem xmlns:ds="http://schemas.openxmlformats.org/officeDocument/2006/customXml" ds:itemID="{A9EDF37E-43C5-48A1-970B-934420438F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427816-9b06-4820-b1a3-967a91f89c6a"/>
    <ds:schemaRef ds:uri="1aa9500d-5b81-4cef-84d7-4c4ae8785b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B408E1-C193-4EDB-B362-D9C005CC67CC}">
  <ds:schemaRefs>
    <ds:schemaRef ds:uri="http://purl.org/dc/elements/1.1/"/>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1aa9500d-5b81-4cef-84d7-4c4ae8785be5"/>
    <ds:schemaRef ds:uri="1a427816-9b06-4820-b1a3-967a91f89c6a"/>
    <ds:schemaRef ds:uri="http://www.w3.org/XML/1998/namespace"/>
  </ds:schemaRefs>
</ds:datastoreItem>
</file>

<file path=docMetadata/LabelInfo.xml><?xml version="1.0" encoding="utf-8"?>
<clbl:labelList xmlns:clbl="http://schemas.microsoft.com/office/2020/mipLabelMetadata">
  <clbl:label id="{60d34fd6-4cbe-40f1-8b69-79f82bbdc1fd}" enabled="0" method="" siteId="{60d34fd6-4cbe-40f1-8b69-79f82bbdc1fd}" removed="1"/>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Šarūnas Šimelevičius</dc:creator>
  <cp:keywords/>
  <dc:description/>
  <cp:lastModifiedBy>Ieva Bučinskaitė</cp:lastModifiedBy>
  <cp:revision/>
  <dcterms:created xsi:type="dcterms:W3CDTF">2024-03-07T08:37:11Z</dcterms:created>
  <dcterms:modified xsi:type="dcterms:W3CDTF">2026-02-06T11:00:01Z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0x010100684FFD9B7FDA014A9DE5A54754AD8332</vt:lpwstr>
  </property>
  <property fmtid="{D5CDD505-2E9C-101B-9397-08002B2CF9AE}" pid="3" name="MediaServiceImageTags">
    <vt:lpwstr/>
  </property>
</Properties>
</file>