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KKJ-309) Šlako pastato sandėlio kransijos įrengimas/SUTARTIS/"/>
    </mc:Choice>
  </mc:AlternateContent>
  <xr:revisionPtr revIDLastSave="3" documentId="13_ncr:1_{4E537BDD-0ECA-44A9-8CF4-661D19598A92}" xr6:coauthVersionLast="47" xr6:coauthVersionMax="47" xr10:uidLastSave="{1D04A035-41E5-428E-9AEE-CA7C0537D022}"/>
  <bookViews>
    <workbookView xWindow="-110" yWindow="-110" windowWidth="19420" windowHeight="10300" xr2:uid="{40621165-E293-47CB-82C1-FA0D944B4405}"/>
  </bookViews>
  <sheets>
    <sheet name="Darbų apimtis, įka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7" i="1"/>
  <c r="F16" i="1"/>
  <c r="F15" i="1"/>
  <c r="F14" i="1"/>
  <c r="F13" i="1"/>
  <c r="F12" i="1"/>
  <c r="F11" i="1"/>
  <c r="F10" i="1"/>
  <c r="F9" i="1"/>
  <c r="F18" i="1"/>
  <c r="F19" i="1"/>
  <c r="F20" i="1"/>
  <c r="F22" i="1"/>
  <c r="F3" i="1"/>
  <c r="F4" i="1"/>
  <c r="F5" i="1"/>
  <c r="F7" i="1"/>
  <c r="F23" i="1" s="1"/>
  <c r="F8" i="1"/>
</calcChain>
</file>

<file path=xl/sharedStrings.xml><?xml version="1.0" encoding="utf-8"?>
<sst xmlns="http://schemas.openxmlformats.org/spreadsheetml/2006/main" count="51" uniqueCount="33">
  <si>
    <t>Eil. Nr.</t>
  </si>
  <si>
    <t>Pavadinimas ir techninės charakteristikos</t>
  </si>
  <si>
    <t>Mato vnt.</t>
  </si>
  <si>
    <t>Maksimalus kiekis</t>
  </si>
  <si>
    <t>1 kompl. įkainis Eur be PVM (Pildo Tiekėjas)</t>
  </si>
  <si>
    <t>Suma Eur be PVM</t>
  </si>
  <si>
    <t>komplektas</t>
  </si>
  <si>
    <t>Pasiūlymo kaina EUR be PVM (C)</t>
  </si>
  <si>
    <t>Metalo konstrukcijų montavimo darbai</t>
  </si>
  <si>
    <t>Pastolių montavimo ir demontavimo darbai</t>
  </si>
  <si>
    <t>Kėlimo darbai</t>
  </si>
  <si>
    <t>Suvirinimo darbai</t>
  </si>
  <si>
    <t>Demontavimo darbai</t>
  </si>
  <si>
    <t>Naujų konstrukcijų įrengimas</t>
  </si>
  <si>
    <t>Monolitinės gelžbetoninės perdangos t=150mm pjovimas,</t>
  </si>
  <si>
    <t>Priešgaisrinių sandwich panelių demontavimas, angos išpjovimas ir sumontavimas</t>
  </si>
  <si>
    <t>Plieninių sijų demontavimas</t>
  </si>
  <si>
    <t>Plieninių elementų virinimas vietoje ir antikorozinės dangos atstatymas</t>
  </si>
  <si>
    <t>Plieninių elementų gamyba ir montavimas varžtinėmis jungtimis, C4 koroziškumo klasė</t>
  </si>
  <si>
    <t>Skardos lankstiniai, t = 1.0mm, lankstinio aukštis h tikslinamas pagal faktą.</t>
  </si>
  <si>
    <t>Bituminė mastika Penosil 939</t>
  </si>
  <si>
    <t>Cheminių inkarinių varžtų įrengimas,WIT-UH 300+ sreigti strypai M12, įgilinimas 90mm</t>
  </si>
  <si>
    <t>Cheminių inkarinių varžtų įrengimas,WIT-UH 300+ sreigti strypai M10, įgilinimas 70mm</t>
  </si>
  <si>
    <t>Betonsraigčių įrengimas W-BS/S M10*120</t>
  </si>
  <si>
    <t>Vyriai varteliams (M16 75X75X4 MM, cinkuoti, montuojami savigręžiais)</t>
  </si>
  <si>
    <t>Guminė tarpinė dangčiui (Hiper D14, d-profilis 14x12mm)</t>
  </si>
  <si>
    <t>Horizontalios priešgaisrinės, automatinės užsklandos montavimo darbai</t>
  </si>
  <si>
    <t>PASTABOS:</t>
  </si>
  <si>
    <t>2. Sąnaudų žiniaraščiai yra orentaciniai. Rangovas privalo pats paskaičiuoti kiekius ir už juos atsakyti.</t>
  </si>
  <si>
    <t>3. Nurodyti kiekiai turi būti įvertinti kompleksiškai, kartu su visais palydinčiais darbais.</t>
  </si>
  <si>
    <t>1. Visa įranga, kabeliai ir montažinės medžiagos turi būti derinamos su Užsakovu</t>
  </si>
  <si>
    <r>
      <rPr>
        <b/>
        <sz val="10"/>
        <color theme="1"/>
        <rFont val="Arial"/>
        <family val="2"/>
        <charset val="186"/>
      </rPr>
      <t>Sertifikuota horizontali priešgaisrinė automatinė užsklanda</t>
    </r>
    <r>
      <rPr>
        <sz val="10"/>
        <color theme="1"/>
        <rFont val="Arial"/>
        <family val="2"/>
        <charset val="186"/>
      </rPr>
      <t xml:space="preserve"> 1,5x1,5m, min. EI 45, tvirtinama prie lubų. Normaliomis eksplotacijos sąlygomis – atvira, uždaroma gaisro atveju. Su tvirtinimo elementais.</t>
    </r>
  </si>
  <si>
    <t>Elektrinė talė su elektriniu vežimėliu, keliamoji galia 1.0 t, kėlimo aukštis 12.5 m. Įtampa 400V. Komplektuojamas su kabeliais ir girlianda, sijos ilgis 3.7m. Komplektuojamas su laidiniu pulteliu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</si>
</sst>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Times"/>
      <family val="1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96E2-EC20-4C7E-903E-E7F669FD29A5}">
  <dimension ref="A1:F33"/>
  <sheetViews>
    <sheetView tabSelected="1" topLeftCell="A3" workbookViewId="0">
      <selection activeCell="B11" sqref="B11"/>
    </sheetView>
  </sheetViews>
  <sheetFormatPr defaultRowHeight="15" x14ac:dyDescent="0.25"/>
  <cols>
    <col min="2" max="2" width="82.28515625" customWidth="1"/>
    <col min="3" max="3" width="10.140625" bestFit="1" customWidth="1"/>
    <col min="4" max="4" width="12.140625" customWidth="1"/>
    <col min="5" max="5" width="26.85546875" customWidth="1"/>
    <col min="6" max="6" width="15" customWidth="1"/>
  </cols>
  <sheetData>
    <row r="1" spans="1:6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8" t="s">
        <v>12</v>
      </c>
      <c r="B2" s="9"/>
      <c r="C2" s="9"/>
      <c r="D2" s="9"/>
      <c r="E2" s="9"/>
      <c r="F2" s="10"/>
    </row>
    <row r="3" spans="1:6" ht="27.95" customHeight="1" x14ac:dyDescent="0.25">
      <c r="A3" s="3">
        <v>1</v>
      </c>
      <c r="B3" s="1" t="s">
        <v>14</v>
      </c>
      <c r="C3" s="3" t="s">
        <v>6</v>
      </c>
      <c r="D3" s="3">
        <v>1</v>
      </c>
      <c r="E3" s="6">
        <v>3063</v>
      </c>
      <c r="F3" s="6">
        <f t="shared" ref="F3:F22" si="0">D3*E3</f>
        <v>3063</v>
      </c>
    </row>
    <row r="4" spans="1:6" x14ac:dyDescent="0.25">
      <c r="A4" s="3">
        <v>2</v>
      </c>
      <c r="B4" s="2" t="s">
        <v>15</v>
      </c>
      <c r="C4" s="3" t="s">
        <v>6</v>
      </c>
      <c r="D4" s="3">
        <v>1</v>
      </c>
      <c r="E4" s="6">
        <v>1512</v>
      </c>
      <c r="F4" s="6">
        <f t="shared" si="0"/>
        <v>1512</v>
      </c>
    </row>
    <row r="5" spans="1:6" x14ac:dyDescent="0.25">
      <c r="A5" s="3">
        <v>3</v>
      </c>
      <c r="B5" s="2" t="s">
        <v>16</v>
      </c>
      <c r="C5" s="3" t="s">
        <v>6</v>
      </c>
      <c r="D5" s="3">
        <v>1</v>
      </c>
      <c r="E5" s="6">
        <v>915</v>
      </c>
      <c r="F5" s="6">
        <f t="shared" si="0"/>
        <v>915</v>
      </c>
    </row>
    <row r="6" spans="1:6" x14ac:dyDescent="0.25">
      <c r="A6" s="8" t="s">
        <v>13</v>
      </c>
      <c r="B6" s="9"/>
      <c r="C6" s="9"/>
      <c r="D6" s="9"/>
      <c r="E6" s="9"/>
      <c r="F6" s="10"/>
    </row>
    <row r="7" spans="1:6" x14ac:dyDescent="0.25">
      <c r="A7" s="3">
        <v>4</v>
      </c>
      <c r="B7" s="1" t="s">
        <v>17</v>
      </c>
      <c r="C7" s="3" t="s">
        <v>6</v>
      </c>
      <c r="D7" s="3">
        <v>1</v>
      </c>
      <c r="E7" s="6">
        <v>1344</v>
      </c>
      <c r="F7" s="6">
        <f t="shared" si="0"/>
        <v>1344</v>
      </c>
    </row>
    <row r="8" spans="1:6" x14ac:dyDescent="0.25">
      <c r="A8" s="3">
        <v>5</v>
      </c>
      <c r="B8" s="2" t="s">
        <v>18</v>
      </c>
      <c r="C8" s="3" t="s">
        <v>6</v>
      </c>
      <c r="D8" s="3">
        <v>1</v>
      </c>
      <c r="E8" s="6">
        <v>4269</v>
      </c>
      <c r="F8" s="6">
        <f t="shared" si="0"/>
        <v>4269</v>
      </c>
    </row>
    <row r="9" spans="1:6" x14ac:dyDescent="0.25">
      <c r="A9" s="3">
        <v>6</v>
      </c>
      <c r="B9" s="2" t="s">
        <v>19</v>
      </c>
      <c r="C9" s="3" t="s">
        <v>6</v>
      </c>
      <c r="D9" s="3">
        <v>1</v>
      </c>
      <c r="E9" s="6">
        <v>1112</v>
      </c>
      <c r="F9" s="6">
        <f t="shared" si="0"/>
        <v>1112</v>
      </c>
    </row>
    <row r="10" spans="1:6" x14ac:dyDescent="0.25">
      <c r="A10" s="3">
        <v>7</v>
      </c>
      <c r="B10" s="2" t="s">
        <v>20</v>
      </c>
      <c r="C10" s="3" t="s">
        <v>6</v>
      </c>
      <c r="D10" s="3">
        <v>1</v>
      </c>
      <c r="E10" s="6">
        <v>28</v>
      </c>
      <c r="F10" s="6">
        <f t="shared" si="0"/>
        <v>28</v>
      </c>
    </row>
    <row r="11" spans="1:6" x14ac:dyDescent="0.25">
      <c r="A11" s="3">
        <v>8</v>
      </c>
      <c r="B11" s="2" t="s">
        <v>21</v>
      </c>
      <c r="C11" s="3" t="s">
        <v>6</v>
      </c>
      <c r="D11" s="3">
        <v>1</v>
      </c>
      <c r="E11" s="6">
        <v>387</v>
      </c>
      <c r="F11" s="6">
        <f t="shared" si="0"/>
        <v>387</v>
      </c>
    </row>
    <row r="12" spans="1:6" x14ac:dyDescent="0.25">
      <c r="A12" s="3">
        <v>9</v>
      </c>
      <c r="B12" s="2" t="s">
        <v>22</v>
      </c>
      <c r="C12" s="3" t="s">
        <v>6</v>
      </c>
      <c r="D12" s="3">
        <v>1</v>
      </c>
      <c r="E12" s="6">
        <v>116</v>
      </c>
      <c r="F12" s="6">
        <f t="shared" si="0"/>
        <v>116</v>
      </c>
    </row>
    <row r="13" spans="1:6" x14ac:dyDescent="0.25">
      <c r="A13" s="3">
        <v>10</v>
      </c>
      <c r="B13" s="2" t="s">
        <v>23</v>
      </c>
      <c r="C13" s="3" t="s">
        <v>6</v>
      </c>
      <c r="D13" s="3">
        <v>1</v>
      </c>
      <c r="E13" s="6">
        <v>314</v>
      </c>
      <c r="F13" s="6">
        <f t="shared" si="0"/>
        <v>314</v>
      </c>
    </row>
    <row r="14" spans="1:6" x14ac:dyDescent="0.25">
      <c r="A14" s="3">
        <v>11</v>
      </c>
      <c r="B14" s="2" t="s">
        <v>24</v>
      </c>
      <c r="C14" s="3" t="s">
        <v>6</v>
      </c>
      <c r="D14" s="3">
        <v>1</v>
      </c>
      <c r="E14" s="6">
        <v>275</v>
      </c>
      <c r="F14" s="6">
        <f t="shared" si="0"/>
        <v>275</v>
      </c>
    </row>
    <row r="15" spans="1:6" x14ac:dyDescent="0.25">
      <c r="A15" s="3">
        <v>12</v>
      </c>
      <c r="B15" s="2" t="s">
        <v>25</v>
      </c>
      <c r="C15" s="3" t="s">
        <v>6</v>
      </c>
      <c r="D15" s="3">
        <v>1</v>
      </c>
      <c r="E15" s="6">
        <v>115</v>
      </c>
      <c r="F15" s="6">
        <f t="shared" si="0"/>
        <v>115</v>
      </c>
    </row>
    <row r="16" spans="1:6" ht="38.25" x14ac:dyDescent="0.25">
      <c r="A16" s="3">
        <v>13</v>
      </c>
      <c r="B16" s="2" t="s">
        <v>31</v>
      </c>
      <c r="C16" s="3" t="s">
        <v>6</v>
      </c>
      <c r="D16" s="3">
        <v>1</v>
      </c>
      <c r="E16" s="6">
        <v>6242</v>
      </c>
      <c r="F16" s="6">
        <f t="shared" si="0"/>
        <v>6242</v>
      </c>
    </row>
    <row r="17" spans="1:6" x14ac:dyDescent="0.25">
      <c r="A17" s="3">
        <v>14</v>
      </c>
      <c r="B17" s="2" t="s">
        <v>26</v>
      </c>
      <c r="C17" s="3" t="s">
        <v>6</v>
      </c>
      <c r="D17" s="3">
        <v>1</v>
      </c>
      <c r="E17" s="6">
        <v>2568</v>
      </c>
      <c r="F17" s="6">
        <f t="shared" si="0"/>
        <v>2568</v>
      </c>
    </row>
    <row r="18" spans="1:6" x14ac:dyDescent="0.25">
      <c r="A18" s="3">
        <v>15</v>
      </c>
      <c r="B18" s="2" t="s">
        <v>8</v>
      </c>
      <c r="C18" s="3" t="s">
        <v>6</v>
      </c>
      <c r="D18" s="3">
        <v>1</v>
      </c>
      <c r="E18" s="6">
        <v>5742</v>
      </c>
      <c r="F18" s="6">
        <f t="shared" si="0"/>
        <v>5742</v>
      </c>
    </row>
    <row r="19" spans="1:6" x14ac:dyDescent="0.25">
      <c r="A19" s="3">
        <v>16</v>
      </c>
      <c r="B19" s="2" t="s">
        <v>9</v>
      </c>
      <c r="C19" s="3" t="s">
        <v>6</v>
      </c>
      <c r="D19" s="3">
        <v>1</v>
      </c>
      <c r="E19" s="6">
        <v>3630</v>
      </c>
      <c r="F19" s="6">
        <f t="shared" si="0"/>
        <v>3630</v>
      </c>
    </row>
    <row r="20" spans="1:6" x14ac:dyDescent="0.25">
      <c r="A20" s="3">
        <v>17</v>
      </c>
      <c r="B20" s="2" t="s">
        <v>10</v>
      </c>
      <c r="C20" s="3" t="s">
        <v>6</v>
      </c>
      <c r="D20" s="3">
        <v>1</v>
      </c>
      <c r="E20" s="6">
        <v>2073.5</v>
      </c>
      <c r="F20" s="6">
        <f t="shared" si="0"/>
        <v>2073.5</v>
      </c>
    </row>
    <row r="21" spans="1:6" x14ac:dyDescent="0.25">
      <c r="A21" s="3">
        <v>18</v>
      </c>
      <c r="B21" s="2" t="s">
        <v>11</v>
      </c>
      <c r="C21" s="3" t="s">
        <v>6</v>
      </c>
      <c r="D21" s="3">
        <v>1</v>
      </c>
      <c r="E21" s="6">
        <v>1822</v>
      </c>
      <c r="F21" s="6">
        <f t="shared" ref="F21" si="1">D21*E21</f>
        <v>1822</v>
      </c>
    </row>
    <row r="22" spans="1:6" ht="25.5" x14ac:dyDescent="0.25">
      <c r="A22" s="3">
        <v>19</v>
      </c>
      <c r="B22" s="2" t="s">
        <v>32</v>
      </c>
      <c r="C22" s="3" t="s">
        <v>6</v>
      </c>
      <c r="D22" s="3">
        <v>1</v>
      </c>
      <c r="E22" s="6">
        <v>7695</v>
      </c>
      <c r="F22" s="6">
        <f t="shared" si="0"/>
        <v>7695</v>
      </c>
    </row>
    <row r="23" spans="1:6" x14ac:dyDescent="0.25">
      <c r="D23" s="7" t="s">
        <v>7</v>
      </c>
      <c r="E23" s="7"/>
      <c r="F23" s="6">
        <f>SUM(F3:F22)</f>
        <v>43222.5</v>
      </c>
    </row>
    <row r="27" spans="1:6" ht="15.75" x14ac:dyDescent="0.25">
      <c r="B27" s="5" t="s">
        <v>27</v>
      </c>
    </row>
    <row r="28" spans="1:6" ht="15.75" x14ac:dyDescent="0.25">
      <c r="B28" s="5" t="s">
        <v>30</v>
      </c>
    </row>
    <row r="29" spans="1:6" ht="31.5" x14ac:dyDescent="0.25">
      <c r="B29" s="5" t="s">
        <v>28</v>
      </c>
    </row>
    <row r="30" spans="1:6" ht="15.75" x14ac:dyDescent="0.25">
      <c r="B30" s="5" t="s">
        <v>29</v>
      </c>
    </row>
    <row r="31" spans="1:6" ht="15.75" x14ac:dyDescent="0.25">
      <c r="B31" s="5"/>
    </row>
    <row r="32" spans="1:6" ht="15.75" x14ac:dyDescent="0.25">
      <c r="B32" s="5"/>
    </row>
    <row r="33" spans="2:2" ht="15.75" x14ac:dyDescent="0.25">
      <c r="B33" s="5"/>
    </row>
  </sheetData>
  <mergeCells count="3">
    <mergeCell ref="D23:E23"/>
    <mergeCell ref="A2:F2"/>
    <mergeCell ref="A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FFD9B7FDA014A9DE5A54754AD8332" ma:contentTypeVersion="18" ma:contentTypeDescription="Create a new document." ma:contentTypeScope="" ma:versionID="7792a51a6f7a1b3d208e7c3b27137785">
  <xsd:schema xmlns:xsd="http://www.w3.org/2001/XMLSchema" xmlns:xs="http://www.w3.org/2001/XMLSchema" xmlns:p="http://schemas.microsoft.com/office/2006/metadata/properties" xmlns:ns2="1a427816-9b06-4820-b1a3-967a91f89c6a" xmlns:ns3="1aa9500d-5b81-4cef-84d7-4c4ae8785be5" targetNamespace="http://schemas.microsoft.com/office/2006/metadata/properties" ma:root="true" ma:fieldsID="063fe6d86d8722ca04238ab668f3e258" ns2:_="" ns3:_="">
    <xsd:import namespace="1a427816-9b06-4820-b1a3-967a91f89c6a"/>
    <xsd:import namespace="1aa9500d-5b81-4cef-84d7-4c4ae8785b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27816-9b06-4820-b1a3-967a91f89c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989caf-1c3b-4522-947d-fb91cef22ed1}" ma:internalName="TaxCatchAll" ma:showField="CatchAllData" ma:web="1a427816-9b06-4820-b1a3-967a91f89c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9500d-5b81-4cef-84d7-4c4ae8785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27816-9b06-4820-b1a3-967a91f89c6a" xsi:nil="true"/>
    <lcf76f155ced4ddcb4097134ff3c332f xmlns="1aa9500d-5b81-4cef-84d7-4c4ae8785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DF37E-43C5-48A1-970B-934420438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427816-9b06-4820-b1a3-967a91f89c6a"/>
    <ds:schemaRef ds:uri="1aa9500d-5b81-4cef-84d7-4c4ae8785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0D9B70-79AE-494C-9404-C8B597DB5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408E1-C193-4EDB-B362-D9C005CC67CC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a9500d-5b81-4cef-84d7-4c4ae8785be5"/>
    <ds:schemaRef ds:uri="1a427816-9b06-4820-b1a3-967a91f89c6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0d34fd6-4cbe-40f1-8b69-79f82bbdc1fd}" enabled="0" method="" siteId="{60d34fd6-4cbe-40f1-8b69-79f82bbdc1fd}" removed="1"/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Darbų apimtis,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Šarūnas Šimelevičius</dc:creator>
  <cp:keywords/>
  <dc:description/>
  <cp:lastModifiedBy>Ieva Bučinskaitė</cp:lastModifiedBy>
  <cp:revision/>
  <dcterms:created xsi:type="dcterms:W3CDTF">2024-03-07T08:37:11Z</dcterms:created>
  <dcterms:modified xsi:type="dcterms:W3CDTF">2026-02-11T06:16:24Z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0x010100684FFD9B7FDA014A9DE5A54754AD8332</vt:lpwstr>
  </property>
  <property fmtid="{D5CDD505-2E9C-101B-9397-08002B2CF9AE}" pid="3" name="MediaServiceImageTags">
    <vt:lpwstr/>
  </property>
</Properties>
</file>