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loreta_lesciuviene_ignitis_lt/Documents/Desktop/PIRKIMAI/2025/ESO/ESO-1399 Apsauginės darbo pirštinės (Mechaniniai darbai)/4. Pirminiai/SAUGOS GIDAS UAB/SAUGOS GIDAS UAB/"/>
    </mc:Choice>
  </mc:AlternateContent>
  <xr:revisionPtr revIDLastSave="3" documentId="11_B1ACAF3D7675696987ECCEDDBC2C22946EFDC72C" xr6:coauthVersionLast="47" xr6:coauthVersionMax="47" xr10:uidLastSave="{849DB24F-AECD-47FD-91C3-E7B11CF2EED3}"/>
  <bookViews>
    <workbookView xWindow="-110" yWindow="-110" windowWidth="19420" windowHeight="10300" xr2:uid="{00000000-000D-0000-FFFF-FFFF00000000}"/>
  </bookViews>
  <sheets>
    <sheet name="Fiksuoti įkainia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11" i="4"/>
  <c r="F12" i="4"/>
  <c r="F13" i="4"/>
  <c r="F9" i="4"/>
  <c r="F14" i="4" s="1"/>
  <c r="F15" i="4" l="1"/>
  <c r="F16" i="4" s="1"/>
</calcChain>
</file>

<file path=xl/sharedStrings.xml><?xml version="1.0" encoding="utf-8"?>
<sst xmlns="http://schemas.openxmlformats.org/spreadsheetml/2006/main" count="31" uniqueCount="31">
  <si>
    <t>Pasiūlymo priedas</t>
  </si>
  <si>
    <t>PASIŪLYMO KAINA</t>
  </si>
  <si>
    <t>Eil. Nr.</t>
  </si>
  <si>
    <t>Kategorija</t>
  </si>
  <si>
    <t>Kaina, EUR be PVM</t>
  </si>
  <si>
    <t>A</t>
  </si>
  <si>
    <t>B</t>
  </si>
  <si>
    <t>C</t>
  </si>
  <si>
    <t>D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</si>
  <si>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</si>
  <si>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</si>
  <si>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</si>
  <si>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</si>
  <si>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</si>
  <si>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Preliminarus kiekis Sutarties galiojimo laikotarpiu</t>
  </si>
  <si>
    <t>3.</t>
  </si>
  <si>
    <t>4.</t>
  </si>
  <si>
    <t>5.</t>
  </si>
  <si>
    <t>Natūralios lygios odos pirštinės</t>
  </si>
  <si>
    <t>Ožkos ar avies ar galvijo minkštos odos arba lygiavertės pirštinės su  tekstilės nugarine dalimi</t>
  </si>
  <si>
    <t>Natūralios jaučio odos darbo pirštinės, kombinuotos su versta oda</t>
  </si>
  <si>
    <t>Lygios ožkos odos pirštinės, kombinuotos su tekstile, pašiltintos pamušalu</t>
  </si>
  <si>
    <t>Lietos pašiltintos pirštinės</t>
  </si>
  <si>
    <t>Maksimaliai priimtinas įkainis, EUR be PVM</t>
  </si>
  <si>
    <t>(2025-ESO-1399) Apsauginės darbo pirštinės (Mechaniniai darbai)</t>
  </si>
  <si>
    <t>E</t>
  </si>
  <si>
    <t>F=C*E</t>
  </si>
  <si>
    <t>1 mato vieneto įkainis, EUR be PVM*</t>
  </si>
  <si>
    <t>** Pasiūlymo kaina apvalinama iki dviejų skaičių po kablelio tikslumu.</t>
  </si>
  <si>
    <t>Pasiūlymo kaina EUR be PVM**</t>
  </si>
  <si>
    <t>*Pasiūlymo įkainiai nurodomi ne daugiau kaip trijų skaičių po kablelio tikslumu.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</si>
</sst>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i/>
      <sz val="14"/>
      <color theme="1"/>
      <name val="Arial"/>
      <family val="2"/>
      <charset val="186"/>
    </font>
    <font>
      <sz val="10"/>
      <color theme="1"/>
      <name val="Calibri  "/>
      <charset val="186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7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"/>
  <sheetViews>
    <sheetView tabSelected="1" topLeftCell="A5" workbookViewId="0">
      <selection activeCell="K11" sqref="K11"/>
    </sheetView>
  </sheetViews>
  <sheetFormatPr defaultColWidth="8.81640625" defaultRowHeight="12.5"/>
  <cols>
    <col min="1" max="1" width="6.1796875" style="1" customWidth="1"/>
    <col min="2" max="2" width="27.54296875" style="1" customWidth="1"/>
    <col min="3" max="3" width="18.81640625" style="1" customWidth="1"/>
    <col min="4" max="4" width="16.81640625" style="1" customWidth="1"/>
    <col min="5" max="5" width="18" style="1" customWidth="1"/>
    <col min="6" max="6" width="17.54296875" style="1" customWidth="1"/>
    <col min="7" max="16384" width="8.81640625" style="1"/>
  </cols>
  <sheetData>
    <row r="2" spans="1:6" ht="13">
      <c r="A2" s="14"/>
      <c r="E2" s="28" t="s">
        <v>0</v>
      </c>
      <c r="F2" s="28"/>
    </row>
    <row r="3" spans="1:6" ht="17.5">
      <c r="A3" s="14"/>
      <c r="B3" s="17" t="s">
        <v>24</v>
      </c>
      <c r="E3" s="15"/>
      <c r="F3" s="15"/>
    </row>
    <row r="4" spans="1:6" ht="13">
      <c r="A4" s="14"/>
      <c r="E4" s="15"/>
      <c r="F4" s="15"/>
    </row>
    <row r="5" spans="1:6" ht="13">
      <c r="A5" s="29" t="s">
        <v>1</v>
      </c>
      <c r="B5" s="29"/>
      <c r="C5" s="29"/>
      <c r="D5" s="29"/>
      <c r="E5" s="29"/>
      <c r="F5" s="29"/>
    </row>
    <row r="6" spans="1:6" ht="17.149999999999999" customHeight="1">
      <c r="A6" s="10"/>
      <c r="B6" s="10"/>
      <c r="C6" s="10"/>
      <c r="D6" s="10"/>
      <c r="E6" s="10"/>
      <c r="F6" s="10"/>
    </row>
    <row r="7" spans="1:6" s="4" customFormat="1" ht="39">
      <c r="A7" s="6" t="s">
        <v>2</v>
      </c>
      <c r="B7" s="6" t="s">
        <v>3</v>
      </c>
      <c r="C7" s="6" t="s">
        <v>14</v>
      </c>
      <c r="D7" s="6" t="s">
        <v>23</v>
      </c>
      <c r="E7" s="11" t="s">
        <v>27</v>
      </c>
      <c r="F7" s="11" t="s">
        <v>4</v>
      </c>
    </row>
    <row r="8" spans="1:6" ht="13">
      <c r="A8" s="6" t="s">
        <v>5</v>
      </c>
      <c r="B8" s="6" t="s">
        <v>6</v>
      </c>
      <c r="C8" s="6" t="s">
        <v>7</v>
      </c>
      <c r="D8" s="6" t="s">
        <v>8</v>
      </c>
      <c r="E8" s="12" t="s">
        <v>25</v>
      </c>
      <c r="F8" s="13" t="s">
        <v>26</v>
      </c>
    </row>
    <row r="9" spans="1:6" ht="13">
      <c r="A9" s="7" t="s">
        <v>9</v>
      </c>
      <c r="B9" s="8" t="s">
        <v>18</v>
      </c>
      <c r="C9" s="16">
        <v>3450</v>
      </c>
      <c r="D9" s="16">
        <v>2</v>
      </c>
      <c r="E9" s="22">
        <v>1.27</v>
      </c>
      <c r="F9" s="21">
        <f>C9*E9</f>
        <v>4381.5</v>
      </c>
    </row>
    <row r="10" spans="1:6" ht="50">
      <c r="A10" s="2" t="s">
        <v>10</v>
      </c>
      <c r="B10" s="3" t="s">
        <v>19</v>
      </c>
      <c r="C10" s="3">
        <v>7000</v>
      </c>
      <c r="D10" s="3">
        <v>2.5</v>
      </c>
      <c r="E10" s="9">
        <v>1.08</v>
      </c>
      <c r="F10" s="21">
        <f t="shared" ref="F10:F13" si="0">C10*E10</f>
        <v>7560.0000000000009</v>
      </c>
    </row>
    <row r="11" spans="1:6" ht="37.5">
      <c r="A11" s="2" t="s">
        <v>15</v>
      </c>
      <c r="B11" s="3" t="s">
        <v>20</v>
      </c>
      <c r="C11" s="3">
        <v>7000</v>
      </c>
      <c r="D11" s="3">
        <v>1.5</v>
      </c>
      <c r="E11" s="23">
        <v>1.3</v>
      </c>
      <c r="F11" s="21">
        <f t="shared" si="0"/>
        <v>9100</v>
      </c>
    </row>
    <row r="12" spans="1:6" ht="37.5">
      <c r="A12" s="2" t="s">
        <v>16</v>
      </c>
      <c r="B12" s="3" t="s">
        <v>21</v>
      </c>
      <c r="C12" s="3">
        <v>1500</v>
      </c>
      <c r="D12" s="3">
        <v>15</v>
      </c>
      <c r="E12" s="9">
        <v>7.92</v>
      </c>
      <c r="F12" s="21">
        <f t="shared" si="0"/>
        <v>11880</v>
      </c>
    </row>
    <row r="13" spans="1:6" ht="13">
      <c r="A13" s="2" t="s">
        <v>17</v>
      </c>
      <c r="B13" s="3" t="s">
        <v>22</v>
      </c>
      <c r="C13" s="3">
        <v>3500</v>
      </c>
      <c r="D13" s="3">
        <v>3.6</v>
      </c>
      <c r="E13" s="9">
        <v>3.45</v>
      </c>
      <c r="F13" s="21">
        <f t="shared" si="0"/>
        <v>12075</v>
      </c>
    </row>
    <row r="14" spans="1:6" ht="13">
      <c r="A14" s="30" t="s">
        <v>29</v>
      </c>
      <c r="B14" s="30"/>
      <c r="C14" s="30"/>
      <c r="D14" s="30"/>
      <c r="E14" s="31"/>
      <c r="F14" s="20">
        <f>SUM(F9:F13)</f>
        <v>44996.5</v>
      </c>
    </row>
    <row r="15" spans="1:6" ht="15">
      <c r="A15" s="24" t="s">
        <v>11</v>
      </c>
      <c r="B15" s="24"/>
      <c r="C15" s="24"/>
      <c r="D15" s="24"/>
      <c r="E15" s="24"/>
      <c r="F15" s="20">
        <f>F14*0.21</f>
        <v>9449.2649999999994</v>
      </c>
    </row>
    <row r="16" spans="1:6" ht="13">
      <c r="A16" s="25" t="s">
        <v>12</v>
      </c>
      <c r="B16" s="26"/>
      <c r="C16" s="26"/>
      <c r="D16" s="26"/>
      <c r="E16" s="27"/>
      <c r="F16" s="20">
        <f>F14+F15</f>
        <v>54445.764999999999</v>
      </c>
    </row>
    <row r="17" spans="1:6">
      <c r="A17" s="5"/>
      <c r="B17" s="5"/>
      <c r="C17" s="5"/>
      <c r="D17" s="5"/>
      <c r="E17" s="5"/>
      <c r="F17" s="5"/>
    </row>
    <row r="18" spans="1:6" ht="14.5">
      <c r="A18" s="18" t="s">
        <v>30</v>
      </c>
      <c r="E18" s="19"/>
    </row>
    <row r="19" spans="1:6" ht="14.5">
      <c r="A19" s="18" t="s">
        <v>28</v>
      </c>
      <c r="E19" s="19"/>
    </row>
    <row r="20" spans="1:6" ht="14.5">
      <c r="A20" s="18" t="s">
        <v>13</v>
      </c>
      <c r="B20" s="18"/>
      <c r="C20" s="18"/>
      <c r="D20" s="18"/>
      <c r="E20" s="18"/>
      <c r="F20" s="18"/>
    </row>
  </sheetData>
  <mergeCells count="5">
    <mergeCell ref="A15:E15"/>
    <mergeCell ref="A16:E16"/>
    <mergeCell ref="E2:F2"/>
    <mergeCell ref="A5:F5"/>
    <mergeCell ref="A14:E14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05855C-C9DB-43BB-885B-16AC37463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Loreta Leščiuvienė</cp:lastModifiedBy>
  <cp:revision/>
  <dcterms:created xsi:type="dcterms:W3CDTF">2023-10-31T10:19:24Z</dcterms:created>
  <dcterms:modified xsi:type="dcterms:W3CDTF">2026-01-22T12:13:11Z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