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7072b37048d11cd4/Dokumentai/z.serksniene/z.smsonas/"/>
    </mc:Choice>
  </mc:AlternateContent>
  <xr:revisionPtr revIDLastSave="127" documentId="11_E8D6B2397FAD53733D6E87C75B855627F5D0E004" xr6:coauthVersionLast="47" xr6:coauthVersionMax="47" xr10:uidLastSave="{959C999B-5A32-42E2-BEB6-E9077FAC74D8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31" i="1"/>
  <c r="G66" i="1" l="1"/>
</calcChain>
</file>

<file path=xl/sharedStrings.xml><?xml version="1.0" encoding="utf-8"?>
<sst xmlns="http://schemas.openxmlformats.org/spreadsheetml/2006/main" count="159" uniqueCount="122">
  <si>
    <t>Produktų techninė specifikacija ir preliminarūs kiekiai</t>
  </si>
  <si>
    <t>GRŪDŲ MALŪNO PRODUKTAI (KODAS 15600000-4)</t>
  </si>
  <si>
    <t>Eil. Nr.</t>
  </si>
  <si>
    <t>Produktų pavadinimas</t>
  </si>
  <si>
    <t>Mato vnt.</t>
  </si>
  <si>
    <t>Kiekis</t>
  </si>
  <si>
    <t>Kvietiniai miltai</t>
  </si>
  <si>
    <t>kg</t>
  </si>
  <si>
    <t xml:space="preserve">Pilno grūdo miltai </t>
  </si>
  <si>
    <t>Makaronai pilno grūdo</t>
  </si>
  <si>
    <t>Perlinės kruopos</t>
  </si>
  <si>
    <t>Miežinės kruopos</t>
  </si>
  <si>
    <t>Avižų kruopos</t>
  </si>
  <si>
    <t>Avižiniai miltai</t>
  </si>
  <si>
    <t>Kg</t>
  </si>
  <si>
    <t>Maistinės avižų sėlenos</t>
  </si>
  <si>
    <t>Maistinės rugių sėlenos</t>
  </si>
  <si>
    <t>Grikių sėlenos</t>
  </si>
  <si>
    <t xml:space="preserve">Manų kruopos </t>
  </si>
  <si>
    <t>Kukurūzų kruopos</t>
  </si>
  <si>
    <t>Kukurūzų miltai</t>
  </si>
  <si>
    <t xml:space="preserve">Ryžiai  </t>
  </si>
  <si>
    <t>Grikių kruopos</t>
  </si>
  <si>
    <t>Grikių miltai</t>
  </si>
  <si>
    <t>Kvietinės kruopos</t>
  </si>
  <si>
    <t>Pirmojo numerio, kurių ne mažiau kaip 70 % prabyra per viršutinį sietą, kurio apvalių skylučių diametras 3 mm, ir lieka ant apatinio sieto, kurio apvalių skylučių diametras 2 mm. išfasuotos  iki 1 kg, atitinkančios LST 1251:2004 reikalavimus.</t>
  </si>
  <si>
    <t>Grikių traputis</t>
  </si>
  <si>
    <t>Lęšiai</t>
  </si>
  <si>
    <t>Žalieji lęšiai</t>
  </si>
  <si>
    <t>Bolivinės balandos</t>
  </si>
  <si>
    <t>Avinžirniai</t>
  </si>
  <si>
    <t>Sorų kruopos</t>
  </si>
  <si>
    <t xml:space="preserve">Krakmolas </t>
  </si>
  <si>
    <t>Miežiniai perliukai</t>
  </si>
  <si>
    <t>Perlinis kuskusas</t>
  </si>
  <si>
    <t>Penkių rūšių kruopų mišinys</t>
  </si>
  <si>
    <t>„Močiutės“  kruopos</t>
  </si>
  <si>
    <t>Šviesūs speltų kviečių miltai a.r.</t>
  </si>
  <si>
    <t>29.</t>
  </si>
  <si>
    <t>Miežiniai dribsniai</t>
  </si>
  <si>
    <t>30.</t>
  </si>
  <si>
    <t>Penkių grūdų dribsniai</t>
  </si>
  <si>
    <t>31.</t>
  </si>
  <si>
    <t>Avižiniai dribsniai</t>
  </si>
  <si>
    <t>32.</t>
  </si>
  <si>
    <t>Kvietiniai dribsniai</t>
  </si>
  <si>
    <t>33.</t>
  </si>
  <si>
    <t>kuskusas</t>
  </si>
  <si>
    <t>Iš viso</t>
  </si>
  <si>
    <t xml:space="preserve">Siūlomų prekių, techniniai reikalavimai, tikslus fasavimas, pavadinimas, gamintojasi </t>
  </si>
  <si>
    <t xml:space="preserve">Mato vieneto kaina su PVM,
Eur
</t>
  </si>
  <si>
    <t>Suma su PVM, Eur</t>
  </si>
  <si>
    <t>2 pirkimo sąlygų priedas</t>
  </si>
  <si>
    <t xml:space="preserve">                                                                                             1 dalis</t>
  </si>
  <si>
    <t>Plungės lopšelis- darželis "Pasaka"</t>
  </si>
  <si>
    <t>PASIŪLYMAS</t>
  </si>
  <si>
    <t>2026 02 13</t>
  </si>
  <si>
    <t>Klaipėda</t>
  </si>
  <si>
    <t>Tiekėjo pavadinimas</t>
  </si>
  <si>
    <t>Tiekėjo adresas</t>
  </si>
  <si>
    <t>Už pasiūlymą atsakingo asmens vardas, pavardė</t>
  </si>
  <si>
    <t>Telefono numeris</t>
  </si>
  <si>
    <t>El. pašto adresas</t>
  </si>
  <si>
    <t>Šiuo pasiūlymu pažymime, kad sutinkame su visomis pirkimo sąlygomis, nustatytomis:</t>
  </si>
  <si>
    <t>Mes siūlome prekes, nurodytas priedo   dalyje, kurios visiškai atitinka pirkimo dokumentuose nurodytus reikalavimus.</t>
  </si>
  <si>
    <t>Kartu su pasiūlymu pateikiami šie dokumentai:</t>
  </si>
  <si>
    <t>Eil.Nr.</t>
  </si>
  <si>
    <t>Pateiktų dokumentų pavadinimas</t>
  </si>
  <si>
    <t>Dokumento puslapių skaičius</t>
  </si>
  <si>
    <t>Registracijos pažymėjimas</t>
  </si>
  <si>
    <t>Maisto tvarkymo subjekto pažyma</t>
  </si>
  <si>
    <t>Sutarties įvykdymo užtikrinimui pateiksime- nereikalaujama .</t>
  </si>
  <si>
    <t>(nurodyti užtikrinimo būdą, dydį, dokumentus ir garantą ar laiduotoją)</t>
  </si>
  <si>
    <t>Pasiūlymas galioja iki 2026 m. balandžio 13d.</t>
  </si>
  <si>
    <t>Priedo Nr.2 tęsinys</t>
  </si>
  <si>
    <t xml:space="preserve">            2 dalis</t>
  </si>
  <si>
    <t>DĖL MAISTO PRODUKTŲ( GRŪDŲ MALŪNO PRODUKTAI (KODAS 15600000-4)</t>
  </si>
  <si>
    <t>3 pirkimo sąlygų priedas</t>
  </si>
  <si>
    <t>MAISTO PRODUKTŲ TIEKIMO Į LOPŠELĮ-DARŽELĮ “PASAKA” GRAFIKAS</t>
  </si>
  <si>
    <t xml:space="preserve">Grūdų malūno produktai  – pagal poreikį, bet ne rečiau kaip 2 kartus per darbo savaitę iki 11 val. </t>
  </si>
  <si>
    <t>1)      pirkimo sąlygose;</t>
  </si>
  <si>
    <t>2)      kituose pirkimo dokumentuose.</t>
  </si>
  <si>
    <t>UAB Samsonas</t>
  </si>
  <si>
    <t>Seniavos pl.36, Kaunas</t>
  </si>
  <si>
    <t xml:space="preserve"> Tomas Velička</t>
  </si>
  <si>
    <t>.+37061262578</t>
  </si>
  <si>
    <t>t.velicka@samsonas.lt</t>
  </si>
  <si>
    <t>550 D, 98 proc. susmulkintų dalelių dydis turi būti ne didesnis kaip 212 mm, peleningumas 0.51-0.63 %, glitimas 25-27 %, drėgmė iki 15 %, metalo priemaišos  (1kg miltų) iki 3 mg, praėjimas pro sietą  98-99%, išfasuoti po 2 kg, LST 1133:2003, "Malsenos" ar prilyginti jiems, Fasuota 2kg,</t>
  </si>
  <si>
    <t xml:space="preserve">Pilno grūdo šviesūs miltai, fasuoti iki 1 kg (turi būti pagaminti iš aukščiausios rūšies kietagrūdžių kviečių miltų, be pašalinio skonio ir kvapo, neturi būti sulūžusių, sutrupėjusių), Fasuota 1,75kg, </t>
  </si>
  <si>
    <t xml:space="preserve">Pilno grūdo makaronai, fasuoti iki 400 g (turi būti pagaminti iš aukščiausios rūšies kietagrūdžių kviečių miltų, be pašalinio skonio ir kvapo, neturi būti sulūžusių, sutrupėjusių), fasuota 0,5kg, </t>
  </si>
  <si>
    <t xml:space="preserve">Pirmojo numerio, kurių ne mažiau kaip 80 % prabyra per viršutinį sietą, kurio apvalių skylučių diametras 4 mm, ir lieka ant apatinio sieto, kurio apvalių skylučių diametras 3 mm, išfasuotos  iki 1 kg, atitinkančios LST 1251:2004 reikalavimus. Fasuota 0,8kg, </t>
  </si>
  <si>
    <t xml:space="preserve">Pirmojo numerio, kurių ne mažiau kaip 70 % prabyra per viršutinį sietą, kurio apvalių skylučių diametras 3 mm, ir lieka ant apatinio sieto, kurio apvalių skylučių diametras 26mm., išfasuotos iki 1 kg, atitinkančios LST 1251:2004 reikalavimus.Fasuota 0,8kg, </t>
  </si>
  <si>
    <t>Pagaminti iš aukš. rūšies nulukštentų grudų, fasuoti iki 1kg, atitinkantys privalomuosius kruopų kokybės reikalavimus, patvirtintus ŽŪ ministro 2001-03-08 įsakymu Nr. 52 “Dėl privalomųjų grūdų, miltų ir kruopų kokybės reikalavimų”</t>
  </si>
  <si>
    <t xml:space="preserve">Viso grūdo avižų miltai, fasuoti iki 1 kg, be pašalinio skonio ir kvapo, Fasuota 1kg, </t>
  </si>
  <si>
    <t xml:space="preserve">Fasuotos iki 1 kg, atitinkančios privalomuosius kruopų kokybės reikalavimus, patvirtintus ŽŪ ministro 2001-03-08 įsakymu Nr. 52 “Dėl privalomųjų grūdų, miltų ir kruopų kokybės reikalavimų”, Fasuota 0,3kg, </t>
  </si>
  <si>
    <t xml:space="preserve">Fasuotos iki 1 kg, atitinkančios privalomuosius kruopų kokybės reikalavimus, patvirtintus ŽŪ ministro 2001-03-08 įsakymu Nr. 52 “Dėl privalomųjų grūdų, miltų ir kruopų kokybės reikalavimų” Fasuota 0,2kg, </t>
  </si>
  <si>
    <t xml:space="preserve">Fasuotos iki 1 kg, atitinkančios privalomuosius kruopų kokybės reikalavimus, patvirtintus ŽŪ ministro 2001-03-08 įsakymu Nr. 52 “Dėl privalomųjų grūdų, miltų ir kruopų kokybės reikalavimų”, Fasuota 0,2kg , </t>
  </si>
  <si>
    <t xml:space="preserve">Išfasuotos iki 1 kg, LST 1548:2004, pagamintos iš aukščiausios r. kvietinių grūdų, atitinkančios privalomuosius kruopų kokybės reikalavimus, patvirtintus ŽŪ ministro 2001-03-08 įsakymu Nr. 52 “Dėl privalomųjų grūdų, miltų ir kruopų kokybės reikalavimų” fasuota 0,8kg,  </t>
  </si>
  <si>
    <t xml:space="preserve">Fasuotos iki 1kg,  iš aukščiausios rūšies genetiškai nemodifikuotų kukurūzų, atitinkančios privalomuosius kruopų kokybės reikalavimus, patvirtintus ŽŪ ministro 2001-03-08 įsakymu Nr. 52 “Dėl privalomųjų grūdų, miltų ir kruopų kokybės reikalavimų”, </t>
  </si>
  <si>
    <t xml:space="preserve">Pagaminti iš aukščiausios rūšies, fasuoti iki 1 kg, fasuota 1kg, </t>
  </si>
  <si>
    <t xml:space="preserve">Išfasuoti  iki 1 kg, ilgagrūdžiai, baltieji, poliruoti, fasuota 0,8kg, </t>
  </si>
  <si>
    <t xml:space="preserve">Išfasuoti  iki 1 kg, plikyti, baltieji, poliruoti, fasuota 0,8kg, </t>
  </si>
  <si>
    <t xml:space="preserve">Iš nulukštentų sveikų grikių grūdų branduolių, išfasuotos nuo 0,5 kg iki 5 kg, atitinkančios privalomuosius kruopų kokybės reikalavimus, patvirtintus ŽŪ ministro 2001-03-08 įsakymu Nr. 52 „Dėl privalomųjų grūdų, miltų ir kruopų kokybės reikalavimų”Fasuota 5kg, </t>
  </si>
  <si>
    <t>Viso grūdo gikių miltai, pagaminti iš aukščiausios rūšies,  fasuoti iki 1 kg, Fasuota 1kg,</t>
  </si>
  <si>
    <t xml:space="preserve">Fasuoti iki 100 g, Fasuota 0,1kg, </t>
  </si>
  <si>
    <t xml:space="preserve">Fasuoti iki 1 kg, atitinkantys privalomuosius kruopų kokybės reikalavimus, patvirtintus  ŽŪ ministro 2001 m. kovo 8 d. įsakymu Nr. 52 „Dėl privalomųjų grūdų, miltų ir kruopų kokybės reikalavimų”. </t>
  </si>
  <si>
    <t xml:space="preserve">Fasuoti iki 1 kg, atitinkantys privalomuosius kruopų kokybės reikalavimus, patvirtintus  ŽŪ ministro 2001 m. kovo 8 d. įsakymu Nr. 52 „Dėl privalomųjų grūdų, miltų ir kruopų kokybės reikalavimų”. Fasuota 0,8kg, </t>
  </si>
  <si>
    <t xml:space="preserve">Fasuoti iki 1 kg, atitinkantys privalomuosius kruopų kokybės reikalavimus, patvirtintus  ŽŪ ministro 2001 m. kovo 8 d. įsakymu Nr. 52 „Dėl privalomųjų grūdų, miltų ir kruopų kokybės reikalavimų”.Fasuota 1kg, </t>
  </si>
  <si>
    <t xml:space="preserve">Fasuoti iki 1kg, džiovinti, šlifuoti, atitinkantys privalomuosius kruopų kokybės reikalavimus, patvirtintus ŽŪ ministro 2001-03-08 įsakymu Nr. 52 “Dėl privalomųjų grūdų, miltų ir kruopų kokybės reikalavimų” Fasuota 0,8kg, </t>
  </si>
  <si>
    <t>Pirmojo numerio, kurių ne mažiau kaip 80 % prabyra per viršutinį sietą, kurio apvalių skylučių diametras 4 mm, ir lieka ant apatinio sieto, kurio apvalių skylučių diametras 3 mm, išfasuotos  iki 1 kg, atitinkančios LST 1251:2004 reikalavimus. Fasuota 0,8kg,</t>
  </si>
  <si>
    <t xml:space="preserve">gautas iš bulvių, perdirbtų mechaniniu būdu, kai drėgmės kiekis ne didesnis kaip 20 proc., gryno krakmolo kiekis, perskaičiavus į absoliučiai sausą medžiagą , turi būti ne mažesnis kaip 97 proc., fasuotas iki 500g.  Fasuota 0,4kg, </t>
  </si>
  <si>
    <t xml:space="preserve">Pagaminti  iš aukščiausios rūšies nesmulkintų miežių grūdų, fasuoti iki  1 kg, fasuota 0,5kg </t>
  </si>
  <si>
    <t xml:space="preserve">Pirmojo numerio, kurių ne mažiau kaip 80 % prabyra per viršutinį sietą, kurio apvalių skylučių diametras 4 mm, ir lieka ant apatinio sieto, kurio apvalių skylučių diametras 3 mm, išfasuotos  iki 1 kg, atitinkančios LST 1251:2004 reikalavimus. Fasuota 1kg, </t>
  </si>
  <si>
    <t xml:space="preserve">Penkių rūšių kruopos pagamintos  iš aukš. rūšies nulukštentų grudų, fasuotos  iki 1kg, atitinkantys privalomuosius kruopų kokybės reikalavimus, patvirtintus ŽŪ ministro 2001-03-08 įsakymu Nr. 52 “Dėl privalomųjų grūdų, miltų ir kruopų kokybės reikalavimų” Senelio košė, fasuota 0,8kg, </t>
  </si>
  <si>
    <t xml:space="preserve">Šešių rūšių kruopos pagamintos  iš aukš. rūšies nulukštentų grudų, fasuotos  iki 1kg, atitinkantys privalomuosius kruopų kokybės reikalavimus, patvirtintus ŽŪ ministro 2001-03-08 įsakymu Nr. 52 “Dėl privalomųjų grūdų, miltų ir kruopų kokybės reikalavimų” Močiutės košė, fasuota 0,8kg, </t>
  </si>
  <si>
    <t xml:space="preserve">Pagaminti  iš ypatingų speltų kviečių genetiškai sveikų grūdų, išfasuotų   po 1kg. Fauota 1kg, </t>
  </si>
  <si>
    <t xml:space="preserve">Fasuoti iki 1 kg, atitinkantys privalomuosius kruopų kokybės reikalavimus, patvirtintus  ŽŪ ministro 2001 m. kovo 8 d. įsakymu Nr. 52 „Dėl privalomųjų grūdų, miltų ir kruopų kokybės reikalavimų. Fasuota 0,4kg, </t>
  </si>
  <si>
    <t xml:space="preserve">Fasuoti iki 1 kg, atitinkantys privalomuosius kruopų kokybės reikalavimus, patvirtintus  ŽŪ ministro 2001 m. kovo 8 d. įsakymu Nr. 52 „Dėl privalomųjų grūdų, miltų ir kruopų kokybės reikalavimų. Kvietinis kuskusas, fasuota 0,4kg, </t>
  </si>
  <si>
    <t>Bendra pasiūlymo kaina su PVM –7233,00 eur.( Septyni tūkstančiai du šimtai trisdešimt trys eurai 00 ct.)</t>
  </si>
  <si>
    <t>Į šią sumą įeina visos išlaidos ir visi mokesčiai, taip pat ir PVM, kuris sudaro-1255,31 Eur.</t>
  </si>
  <si>
    <t>Klaipėdos filialo direktorius                                                                        Tomas Velička</t>
  </si>
  <si>
    <r>
      <t xml:space="preserve">                      (Tiekėjo arba jo įgalioto asmens vardas, pavardė, parašas)</t>
    </r>
    <r>
      <rPr>
        <sz val="10"/>
        <color rgb="FF000000"/>
        <rFont val="Times New Roman"/>
        <family val="1"/>
        <charset val="186"/>
      </rPr>
      <t xml:space="preserve">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</si>
</sst>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6" fillId="0" borderId="1" xfId="1" applyFont="1" applyBorder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lvinge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workbookViewId="0">
      <selection activeCell="M17" sqref="M17"/>
    </sheetView>
  </sheetViews>
  <sheetFormatPr defaultRowHeight="12.75" x14ac:dyDescent="0.2"/>
  <cols>
    <col min="1" max="1" width="5.7109375" style="11" customWidth="1"/>
    <col min="2" max="2" width="16.28515625" style="11" customWidth="1"/>
    <col min="3" max="3" width="37.140625" style="11" customWidth="1"/>
    <col min="4" max="4" width="6.28515625" style="11" customWidth="1"/>
    <col min="5" max="16384" width="9.140625" style="11"/>
  </cols>
  <sheetData>
    <row r="1" spans="1:7" x14ac:dyDescent="0.2">
      <c r="A1" s="9" t="s">
        <v>52</v>
      </c>
      <c r="B1" s="10"/>
      <c r="C1" s="10"/>
      <c r="D1" s="10"/>
      <c r="E1" s="10"/>
      <c r="F1" s="10"/>
      <c r="G1" s="10"/>
    </row>
    <row r="2" spans="1:7" x14ac:dyDescent="0.2">
      <c r="A2" s="12" t="s">
        <v>53</v>
      </c>
      <c r="B2" s="10"/>
      <c r="C2" s="10"/>
      <c r="D2" s="10"/>
      <c r="E2" s="10"/>
      <c r="F2" s="10"/>
      <c r="G2" s="10"/>
    </row>
    <row r="3" spans="1:7" x14ac:dyDescent="0.2">
      <c r="A3" s="13" t="s">
        <v>54</v>
      </c>
      <c r="B3" s="14"/>
      <c r="C3" s="14"/>
      <c r="D3" s="14"/>
      <c r="E3" s="14"/>
      <c r="F3" s="14"/>
      <c r="G3" s="14"/>
    </row>
    <row r="4" spans="1:7" x14ac:dyDescent="0.2">
      <c r="A4" s="15" t="s">
        <v>55</v>
      </c>
      <c r="B4" s="16"/>
      <c r="C4" s="16"/>
      <c r="D4" s="16"/>
      <c r="E4" s="16"/>
      <c r="F4" s="16"/>
      <c r="G4" s="16"/>
    </row>
    <row r="5" spans="1:7" x14ac:dyDescent="0.2">
      <c r="A5" s="15" t="s">
        <v>76</v>
      </c>
      <c r="B5" s="16"/>
      <c r="C5" s="16"/>
      <c r="D5" s="16"/>
      <c r="E5" s="16"/>
      <c r="F5" s="16"/>
      <c r="G5" s="16"/>
    </row>
    <row r="6" spans="1:7" x14ac:dyDescent="0.2">
      <c r="A6" s="6" t="s">
        <v>56</v>
      </c>
      <c r="B6" s="16"/>
      <c r="C6" s="16"/>
      <c r="D6" s="16"/>
      <c r="E6" s="16"/>
      <c r="F6" s="16"/>
      <c r="G6" s="16"/>
    </row>
    <row r="7" spans="1:7" x14ac:dyDescent="0.2">
      <c r="A7" s="17" t="s">
        <v>57</v>
      </c>
      <c r="B7" s="18"/>
      <c r="C7" s="18"/>
      <c r="D7" s="18"/>
      <c r="E7" s="18"/>
      <c r="F7" s="18"/>
      <c r="G7" s="18"/>
    </row>
    <row r="8" spans="1:7" ht="12.75" customHeight="1" x14ac:dyDescent="0.2">
      <c r="A8" s="19" t="s">
        <v>58</v>
      </c>
      <c r="B8" s="20"/>
      <c r="C8" s="20"/>
      <c r="D8" s="20" t="s">
        <v>82</v>
      </c>
      <c r="E8" s="20"/>
      <c r="F8" s="20"/>
      <c r="G8" s="20"/>
    </row>
    <row r="9" spans="1:7" ht="12.75" customHeight="1" x14ac:dyDescent="0.2">
      <c r="A9" s="19" t="s">
        <v>59</v>
      </c>
      <c r="B9" s="20"/>
      <c r="C9" s="20"/>
      <c r="D9" s="20" t="s">
        <v>83</v>
      </c>
      <c r="E9" s="20"/>
      <c r="F9" s="20"/>
      <c r="G9" s="20"/>
    </row>
    <row r="10" spans="1:7" ht="12.75" customHeight="1" x14ac:dyDescent="0.2">
      <c r="A10" s="19" t="s">
        <v>60</v>
      </c>
      <c r="B10" s="20"/>
      <c r="C10" s="20"/>
      <c r="D10" s="20" t="s">
        <v>84</v>
      </c>
      <c r="E10" s="20"/>
      <c r="F10" s="20"/>
      <c r="G10" s="20"/>
    </row>
    <row r="11" spans="1:7" ht="12.75" customHeight="1" x14ac:dyDescent="0.2">
      <c r="A11" s="19" t="s">
        <v>61</v>
      </c>
      <c r="B11" s="20"/>
      <c r="C11" s="20"/>
      <c r="D11" s="21" t="s">
        <v>85</v>
      </c>
      <c r="E11" s="22"/>
      <c r="F11" s="22"/>
      <c r="G11" s="20"/>
    </row>
    <row r="12" spans="1:7" ht="12.75" customHeight="1" x14ac:dyDescent="0.2">
      <c r="A12" s="19" t="s">
        <v>62</v>
      </c>
      <c r="B12" s="20"/>
      <c r="C12" s="20"/>
      <c r="D12" s="23" t="s">
        <v>86</v>
      </c>
      <c r="E12" s="20"/>
      <c r="F12" s="20"/>
      <c r="G12" s="20"/>
    </row>
    <row r="13" spans="1:7" x14ac:dyDescent="0.2">
      <c r="A13" s="24" t="s">
        <v>63</v>
      </c>
      <c r="B13" s="16"/>
      <c r="C13" s="16"/>
      <c r="D13" s="16"/>
      <c r="E13" s="16"/>
      <c r="F13" s="16"/>
      <c r="G13" s="16"/>
    </row>
    <row r="14" spans="1:7" x14ac:dyDescent="0.2">
      <c r="A14" s="24" t="s">
        <v>80</v>
      </c>
      <c r="B14" s="16"/>
      <c r="C14" s="16"/>
      <c r="D14" s="16"/>
      <c r="E14" s="16"/>
      <c r="F14" s="16"/>
      <c r="G14" s="16"/>
    </row>
    <row r="15" spans="1:7" x14ac:dyDescent="0.2">
      <c r="A15" s="24" t="s">
        <v>81</v>
      </c>
      <c r="B15" s="16"/>
      <c r="C15" s="16"/>
      <c r="D15" s="16"/>
      <c r="E15" s="16"/>
      <c r="F15" s="16"/>
      <c r="G15" s="16"/>
    </row>
    <row r="16" spans="1:7" ht="18.75" customHeight="1" x14ac:dyDescent="0.2">
      <c r="A16" s="24" t="s">
        <v>64</v>
      </c>
      <c r="B16" s="16"/>
      <c r="C16" s="16"/>
      <c r="D16" s="16"/>
      <c r="E16" s="16"/>
      <c r="F16" s="16"/>
      <c r="G16" s="16"/>
    </row>
    <row r="17" spans="1:7" ht="42" customHeight="1" x14ac:dyDescent="0.2">
      <c r="A17" s="25" t="s">
        <v>118</v>
      </c>
      <c r="B17" s="16"/>
      <c r="C17" s="16"/>
      <c r="D17" s="16"/>
      <c r="E17" s="16"/>
      <c r="F17" s="16"/>
      <c r="G17" s="16"/>
    </row>
    <row r="18" spans="1:7" ht="22.5" customHeight="1" x14ac:dyDescent="0.2">
      <c r="A18" s="24" t="s">
        <v>119</v>
      </c>
      <c r="B18" s="16"/>
      <c r="C18" s="16"/>
      <c r="D18" s="16"/>
      <c r="E18" s="16"/>
      <c r="F18" s="16"/>
      <c r="G18" s="16"/>
    </row>
    <row r="19" spans="1:7" x14ac:dyDescent="0.2">
      <c r="A19" s="26" t="s">
        <v>65</v>
      </c>
      <c r="B19" s="18"/>
      <c r="C19" s="18"/>
      <c r="D19" s="18"/>
      <c r="E19" s="18"/>
      <c r="F19" s="18"/>
      <c r="G19" s="18"/>
    </row>
    <row r="20" spans="1:7" x14ac:dyDescent="0.2">
      <c r="A20" s="2" t="s">
        <v>66</v>
      </c>
      <c r="B20" s="7" t="s">
        <v>67</v>
      </c>
      <c r="C20" s="8"/>
      <c r="D20" s="8"/>
      <c r="E20" s="7" t="s">
        <v>68</v>
      </c>
      <c r="F20" s="8"/>
      <c r="G20" s="8"/>
    </row>
    <row r="21" spans="1:7" x14ac:dyDescent="0.2">
      <c r="A21" s="3">
        <v>1</v>
      </c>
      <c r="B21" s="19" t="s">
        <v>69</v>
      </c>
      <c r="C21" s="8"/>
      <c r="D21" s="8"/>
      <c r="E21" s="27">
        <v>1</v>
      </c>
      <c r="F21" s="27"/>
      <c r="G21" s="27"/>
    </row>
    <row r="22" spans="1:7" x14ac:dyDescent="0.2">
      <c r="A22" s="3">
        <v>2</v>
      </c>
      <c r="B22" s="19" t="s">
        <v>70</v>
      </c>
      <c r="C22" s="8"/>
      <c r="D22" s="8"/>
      <c r="E22" s="27">
        <v>1</v>
      </c>
      <c r="F22" s="27"/>
      <c r="G22" s="27"/>
    </row>
    <row r="23" spans="1:7" x14ac:dyDescent="0.2">
      <c r="A23" s="24" t="s">
        <v>71</v>
      </c>
      <c r="B23" s="16"/>
      <c r="C23" s="16"/>
      <c r="D23" s="16"/>
      <c r="E23" s="16"/>
      <c r="F23" s="16"/>
      <c r="G23" s="16"/>
    </row>
    <row r="24" spans="1:7" x14ac:dyDescent="0.2">
      <c r="A24" s="6" t="s">
        <v>72</v>
      </c>
      <c r="B24" s="16"/>
      <c r="C24" s="16"/>
      <c r="D24" s="16"/>
      <c r="E24" s="16"/>
      <c r="F24" s="16"/>
      <c r="G24" s="16"/>
    </row>
    <row r="25" spans="1:7" x14ac:dyDescent="0.2">
      <c r="A25" s="24" t="s">
        <v>73</v>
      </c>
      <c r="B25" s="16"/>
      <c r="C25" s="16"/>
      <c r="D25" s="16"/>
      <c r="E25" s="16"/>
      <c r="F25" s="16"/>
      <c r="G25" s="16"/>
    </row>
    <row r="26" spans="1:7" x14ac:dyDescent="0.2">
      <c r="A26" s="10" t="s">
        <v>74</v>
      </c>
      <c r="B26" s="10"/>
      <c r="C26" s="10"/>
      <c r="D26" s="10"/>
      <c r="E26" s="10"/>
      <c r="F26" s="10"/>
      <c r="G26" s="10"/>
    </row>
    <row r="27" spans="1:7" x14ac:dyDescent="0.2">
      <c r="F27" s="28" t="s">
        <v>75</v>
      </c>
    </row>
    <row r="28" spans="1:7" ht="18" customHeight="1" x14ac:dyDescent="0.2">
      <c r="A28" s="15" t="s">
        <v>0</v>
      </c>
      <c r="B28" s="15"/>
      <c r="C28" s="15"/>
      <c r="D28" s="15"/>
      <c r="E28" s="15"/>
      <c r="F28" s="16"/>
      <c r="G28" s="16"/>
    </row>
    <row r="29" spans="1:7" ht="20.25" customHeight="1" x14ac:dyDescent="0.2">
      <c r="A29" s="29" t="s">
        <v>1</v>
      </c>
      <c r="B29" s="29"/>
      <c r="C29" s="29"/>
      <c r="D29" s="29"/>
      <c r="E29" s="29"/>
      <c r="F29" s="18"/>
      <c r="G29" s="18"/>
    </row>
    <row r="30" spans="1:7" ht="76.5" x14ac:dyDescent="0.2">
      <c r="A30" s="1" t="s">
        <v>2</v>
      </c>
      <c r="B30" s="1" t="s">
        <v>3</v>
      </c>
      <c r="C30" s="1" t="s">
        <v>49</v>
      </c>
      <c r="D30" s="1" t="s">
        <v>4</v>
      </c>
      <c r="E30" s="1" t="s">
        <v>5</v>
      </c>
      <c r="F30" s="30" t="s">
        <v>50</v>
      </c>
      <c r="G30" s="1" t="s">
        <v>51</v>
      </c>
    </row>
    <row r="31" spans="1:7" ht="89.25" x14ac:dyDescent="0.2">
      <c r="A31" s="2">
        <v>1</v>
      </c>
      <c r="B31" s="3" t="s">
        <v>6</v>
      </c>
      <c r="C31" s="3" t="s">
        <v>87</v>
      </c>
      <c r="D31" s="2" t="s">
        <v>7</v>
      </c>
      <c r="E31" s="2">
        <v>100</v>
      </c>
      <c r="F31" s="31">
        <v>0.95</v>
      </c>
      <c r="G31" s="31">
        <f>+F31*E31</f>
        <v>95</v>
      </c>
    </row>
    <row r="32" spans="1:7" ht="63.75" x14ac:dyDescent="0.2">
      <c r="A32" s="2">
        <v>2</v>
      </c>
      <c r="B32" s="3" t="s">
        <v>8</v>
      </c>
      <c r="C32" s="3" t="s">
        <v>88</v>
      </c>
      <c r="D32" s="2" t="s">
        <v>7</v>
      </c>
      <c r="E32" s="2">
        <v>100</v>
      </c>
      <c r="F32" s="31">
        <v>1.35</v>
      </c>
      <c r="G32" s="31">
        <f t="shared" ref="G32:G65" si="0">+F32*E32</f>
        <v>135</v>
      </c>
    </row>
    <row r="33" spans="1:7" ht="63.75" x14ac:dyDescent="0.2">
      <c r="A33" s="2">
        <v>3</v>
      </c>
      <c r="B33" s="3" t="s">
        <v>9</v>
      </c>
      <c r="C33" s="3" t="s">
        <v>89</v>
      </c>
      <c r="D33" s="2" t="s">
        <v>7</v>
      </c>
      <c r="E33" s="2">
        <v>200</v>
      </c>
      <c r="F33" s="31">
        <v>2.9</v>
      </c>
      <c r="G33" s="31">
        <f t="shared" si="0"/>
        <v>580</v>
      </c>
    </row>
    <row r="34" spans="1:7" ht="76.5" x14ac:dyDescent="0.2">
      <c r="A34" s="2">
        <v>4</v>
      </c>
      <c r="B34" s="3" t="s">
        <v>10</v>
      </c>
      <c r="C34" s="3" t="s">
        <v>90</v>
      </c>
      <c r="D34" s="2" t="s">
        <v>7</v>
      </c>
      <c r="E34" s="2">
        <v>150</v>
      </c>
      <c r="F34" s="31">
        <v>1.1499999999999999</v>
      </c>
      <c r="G34" s="31">
        <f t="shared" si="0"/>
        <v>172.5</v>
      </c>
    </row>
    <row r="35" spans="1:7" ht="76.5" x14ac:dyDescent="0.2">
      <c r="A35" s="2">
        <v>5</v>
      </c>
      <c r="B35" s="3" t="s">
        <v>11</v>
      </c>
      <c r="C35" s="3" t="s">
        <v>91</v>
      </c>
      <c r="D35" s="2" t="s">
        <v>7</v>
      </c>
      <c r="E35" s="2">
        <v>80</v>
      </c>
      <c r="F35" s="31">
        <v>1.1499999999999999</v>
      </c>
      <c r="G35" s="31">
        <f t="shared" si="0"/>
        <v>92</v>
      </c>
    </row>
    <row r="36" spans="1:7" ht="76.5" x14ac:dyDescent="0.2">
      <c r="A36" s="2">
        <v>6</v>
      </c>
      <c r="B36" s="3" t="s">
        <v>12</v>
      </c>
      <c r="C36" s="3" t="s">
        <v>92</v>
      </c>
      <c r="D36" s="2" t="s">
        <v>7</v>
      </c>
      <c r="E36" s="2">
        <v>200</v>
      </c>
      <c r="F36" s="31">
        <v>1.6</v>
      </c>
      <c r="G36" s="31">
        <f t="shared" si="0"/>
        <v>320</v>
      </c>
    </row>
    <row r="37" spans="1:7" ht="25.5" x14ac:dyDescent="0.2">
      <c r="A37" s="2">
        <v>7</v>
      </c>
      <c r="B37" s="3" t="s">
        <v>13</v>
      </c>
      <c r="C37" s="3" t="s">
        <v>93</v>
      </c>
      <c r="D37" s="2" t="s">
        <v>14</v>
      </c>
      <c r="E37" s="2">
        <v>100</v>
      </c>
      <c r="F37" s="31">
        <v>2.5499999999999998</v>
      </c>
      <c r="G37" s="31">
        <f t="shared" si="0"/>
        <v>254.99999999999997</v>
      </c>
    </row>
    <row r="38" spans="1:7" ht="63.75" x14ac:dyDescent="0.2">
      <c r="A38" s="2">
        <v>8</v>
      </c>
      <c r="B38" s="3" t="s">
        <v>15</v>
      </c>
      <c r="C38" s="3" t="s">
        <v>94</v>
      </c>
      <c r="D38" s="2" t="s">
        <v>14</v>
      </c>
      <c r="E38" s="2">
        <v>10</v>
      </c>
      <c r="F38" s="31">
        <v>8.1</v>
      </c>
      <c r="G38" s="31">
        <f t="shared" si="0"/>
        <v>81</v>
      </c>
    </row>
    <row r="39" spans="1:7" ht="63.75" x14ac:dyDescent="0.2">
      <c r="A39" s="2">
        <v>9</v>
      </c>
      <c r="B39" s="3" t="s">
        <v>16</v>
      </c>
      <c r="C39" s="3" t="s">
        <v>95</v>
      </c>
      <c r="D39" s="2" t="s">
        <v>14</v>
      </c>
      <c r="E39" s="2">
        <v>10</v>
      </c>
      <c r="F39" s="31">
        <v>3.9</v>
      </c>
      <c r="G39" s="31">
        <f t="shared" si="0"/>
        <v>39</v>
      </c>
    </row>
    <row r="40" spans="1:7" ht="63.75" x14ac:dyDescent="0.2">
      <c r="A40" s="2">
        <v>10</v>
      </c>
      <c r="B40" s="3" t="s">
        <v>17</v>
      </c>
      <c r="C40" s="3" t="s">
        <v>96</v>
      </c>
      <c r="D40" s="2" t="s">
        <v>7</v>
      </c>
      <c r="E40" s="2">
        <v>10</v>
      </c>
      <c r="F40" s="31">
        <v>3.9</v>
      </c>
      <c r="G40" s="31">
        <f t="shared" si="0"/>
        <v>39</v>
      </c>
    </row>
    <row r="41" spans="1:7" ht="89.25" x14ac:dyDescent="0.2">
      <c r="A41" s="2">
        <v>11</v>
      </c>
      <c r="B41" s="3" t="s">
        <v>18</v>
      </c>
      <c r="C41" s="3" t="s">
        <v>97</v>
      </c>
      <c r="D41" s="2" t="s">
        <v>7</v>
      </c>
      <c r="E41" s="2">
        <v>120</v>
      </c>
      <c r="F41" s="31">
        <v>1.4</v>
      </c>
      <c r="G41" s="31">
        <f t="shared" si="0"/>
        <v>168</v>
      </c>
    </row>
    <row r="42" spans="1:7" ht="76.5" x14ac:dyDescent="0.2">
      <c r="A42" s="2">
        <v>12</v>
      </c>
      <c r="B42" s="3" t="s">
        <v>19</v>
      </c>
      <c r="C42" s="3" t="s">
        <v>98</v>
      </c>
      <c r="D42" s="2" t="s">
        <v>7</v>
      </c>
      <c r="E42" s="2">
        <v>100</v>
      </c>
      <c r="F42" s="31">
        <v>2.1</v>
      </c>
      <c r="G42" s="31">
        <f t="shared" si="0"/>
        <v>210</v>
      </c>
    </row>
    <row r="43" spans="1:7" ht="25.5" x14ac:dyDescent="0.2">
      <c r="A43" s="2">
        <v>13</v>
      </c>
      <c r="B43" s="3" t="s">
        <v>20</v>
      </c>
      <c r="C43" s="3" t="s">
        <v>99</v>
      </c>
      <c r="D43" s="2" t="s">
        <v>7</v>
      </c>
      <c r="E43" s="2">
        <v>100</v>
      </c>
      <c r="F43" s="31">
        <v>1.6</v>
      </c>
      <c r="G43" s="31">
        <f t="shared" si="0"/>
        <v>160</v>
      </c>
    </row>
    <row r="44" spans="1:7" ht="25.5" x14ac:dyDescent="0.2">
      <c r="A44" s="2">
        <v>14</v>
      </c>
      <c r="B44" s="3" t="s">
        <v>21</v>
      </c>
      <c r="C44" s="3" t="s">
        <v>100</v>
      </c>
      <c r="D44" s="2" t="s">
        <v>7</v>
      </c>
      <c r="E44" s="2">
        <v>100</v>
      </c>
      <c r="F44" s="31">
        <v>1.9</v>
      </c>
      <c r="G44" s="31">
        <f t="shared" si="0"/>
        <v>190</v>
      </c>
    </row>
    <row r="45" spans="1:7" ht="25.5" x14ac:dyDescent="0.2">
      <c r="A45" s="2">
        <v>15</v>
      </c>
      <c r="B45" s="3" t="s">
        <v>21</v>
      </c>
      <c r="C45" s="3" t="s">
        <v>101</v>
      </c>
      <c r="D45" s="2" t="s">
        <v>7</v>
      </c>
      <c r="E45" s="2">
        <v>80</v>
      </c>
      <c r="F45" s="31">
        <v>2</v>
      </c>
      <c r="G45" s="31">
        <f t="shared" si="0"/>
        <v>160</v>
      </c>
    </row>
    <row r="46" spans="1:7" ht="76.5" x14ac:dyDescent="0.2">
      <c r="A46" s="3">
        <v>16</v>
      </c>
      <c r="B46" s="3" t="s">
        <v>22</v>
      </c>
      <c r="C46" s="3" t="s">
        <v>102</v>
      </c>
      <c r="D46" s="2" t="s">
        <v>7</v>
      </c>
      <c r="E46" s="2">
        <v>300</v>
      </c>
      <c r="F46" s="31">
        <v>2.15</v>
      </c>
      <c r="G46" s="31">
        <f t="shared" si="0"/>
        <v>645</v>
      </c>
    </row>
    <row r="47" spans="1:7" ht="38.25" x14ac:dyDescent="0.2">
      <c r="A47" s="2">
        <v>17</v>
      </c>
      <c r="B47" s="3" t="s">
        <v>23</v>
      </c>
      <c r="C47" s="3" t="s">
        <v>103</v>
      </c>
      <c r="D47" s="2" t="s">
        <v>7</v>
      </c>
      <c r="E47" s="2">
        <v>100</v>
      </c>
      <c r="F47" s="31">
        <v>4.5999999999999996</v>
      </c>
      <c r="G47" s="31">
        <f t="shared" si="0"/>
        <v>459.99999999999994</v>
      </c>
    </row>
    <row r="48" spans="1:7" ht="76.5" x14ac:dyDescent="0.2">
      <c r="A48" s="2">
        <v>18</v>
      </c>
      <c r="B48" s="3" t="s">
        <v>24</v>
      </c>
      <c r="C48" s="3" t="s">
        <v>25</v>
      </c>
      <c r="D48" s="2" t="s">
        <v>7</v>
      </c>
      <c r="E48" s="2">
        <v>30</v>
      </c>
      <c r="F48" s="31">
        <v>1.2</v>
      </c>
      <c r="G48" s="31">
        <f t="shared" si="0"/>
        <v>36</v>
      </c>
    </row>
    <row r="49" spans="1:7" x14ac:dyDescent="0.2">
      <c r="A49" s="2">
        <v>17</v>
      </c>
      <c r="B49" s="3" t="s">
        <v>26</v>
      </c>
      <c r="C49" s="3" t="s">
        <v>104</v>
      </c>
      <c r="D49" s="2" t="s">
        <v>7</v>
      </c>
      <c r="E49" s="2">
        <v>30</v>
      </c>
      <c r="F49" s="31">
        <v>13.3</v>
      </c>
      <c r="G49" s="31">
        <f t="shared" si="0"/>
        <v>399</v>
      </c>
    </row>
    <row r="50" spans="1:7" ht="63.75" x14ac:dyDescent="0.2">
      <c r="A50" s="2">
        <v>18</v>
      </c>
      <c r="B50" s="3" t="s">
        <v>27</v>
      </c>
      <c r="C50" s="3" t="s">
        <v>105</v>
      </c>
      <c r="D50" s="2" t="s">
        <v>7</v>
      </c>
      <c r="E50" s="2">
        <v>50</v>
      </c>
      <c r="F50" s="31">
        <v>2.8</v>
      </c>
      <c r="G50" s="31">
        <f t="shared" si="0"/>
        <v>140</v>
      </c>
    </row>
    <row r="51" spans="1:7" ht="63.75" x14ac:dyDescent="0.2">
      <c r="A51" s="2">
        <v>19</v>
      </c>
      <c r="B51" s="3" t="s">
        <v>28</v>
      </c>
      <c r="C51" s="3" t="s">
        <v>106</v>
      </c>
      <c r="D51" s="2" t="s">
        <v>7</v>
      </c>
      <c r="E51" s="2">
        <v>50</v>
      </c>
      <c r="F51" s="31">
        <v>3.4</v>
      </c>
      <c r="G51" s="31">
        <f t="shared" si="0"/>
        <v>170</v>
      </c>
    </row>
    <row r="52" spans="1:7" ht="63.75" x14ac:dyDescent="0.2">
      <c r="A52" s="2">
        <v>20</v>
      </c>
      <c r="B52" s="3" t="s">
        <v>29</v>
      </c>
      <c r="C52" s="3" t="s">
        <v>107</v>
      </c>
      <c r="D52" s="2" t="s">
        <v>7</v>
      </c>
      <c r="E52" s="2">
        <v>20</v>
      </c>
      <c r="F52" s="31">
        <v>5.7</v>
      </c>
      <c r="G52" s="31">
        <f t="shared" si="0"/>
        <v>114</v>
      </c>
    </row>
    <row r="53" spans="1:7" ht="63.75" x14ac:dyDescent="0.2">
      <c r="A53" s="2">
        <v>21</v>
      </c>
      <c r="B53" s="3" t="s">
        <v>30</v>
      </c>
      <c r="C53" s="3" t="s">
        <v>108</v>
      </c>
      <c r="D53" s="2" t="s">
        <v>7</v>
      </c>
      <c r="E53" s="2">
        <v>50</v>
      </c>
      <c r="F53" s="31">
        <v>3.15</v>
      </c>
      <c r="G53" s="31">
        <f t="shared" si="0"/>
        <v>157.5</v>
      </c>
    </row>
    <row r="54" spans="1:7" ht="76.5" x14ac:dyDescent="0.2">
      <c r="A54" s="2">
        <v>22</v>
      </c>
      <c r="B54" s="3" t="s">
        <v>31</v>
      </c>
      <c r="C54" s="3" t="s">
        <v>109</v>
      </c>
      <c r="D54" s="2" t="s">
        <v>7</v>
      </c>
      <c r="E54" s="2">
        <v>80</v>
      </c>
      <c r="F54" s="31">
        <v>1.9</v>
      </c>
      <c r="G54" s="31">
        <f t="shared" si="0"/>
        <v>152</v>
      </c>
    </row>
    <row r="55" spans="1:7" ht="76.5" x14ac:dyDescent="0.2">
      <c r="A55" s="2">
        <v>23</v>
      </c>
      <c r="B55" s="3" t="s">
        <v>32</v>
      </c>
      <c r="C55" s="3" t="s">
        <v>110</v>
      </c>
      <c r="D55" s="2" t="s">
        <v>7</v>
      </c>
      <c r="E55" s="2">
        <v>100</v>
      </c>
      <c r="F55" s="31">
        <v>2.1</v>
      </c>
      <c r="G55" s="31">
        <f t="shared" si="0"/>
        <v>210</v>
      </c>
    </row>
    <row r="56" spans="1:7" ht="25.5" x14ac:dyDescent="0.2">
      <c r="A56" s="2">
        <v>24</v>
      </c>
      <c r="B56" s="3" t="s">
        <v>33</v>
      </c>
      <c r="C56" s="3" t="s">
        <v>111</v>
      </c>
      <c r="D56" s="2" t="s">
        <v>7</v>
      </c>
      <c r="E56" s="2">
        <v>80</v>
      </c>
      <c r="F56" s="31">
        <v>5.2</v>
      </c>
      <c r="G56" s="31">
        <f t="shared" si="0"/>
        <v>416</v>
      </c>
    </row>
    <row r="57" spans="1:7" ht="76.5" x14ac:dyDescent="0.2">
      <c r="A57" s="2">
        <v>25</v>
      </c>
      <c r="B57" s="3" t="s">
        <v>34</v>
      </c>
      <c r="C57" s="3" t="s">
        <v>112</v>
      </c>
      <c r="D57" s="2" t="s">
        <v>7</v>
      </c>
      <c r="E57" s="2">
        <v>100</v>
      </c>
      <c r="F57" s="31">
        <v>5.3</v>
      </c>
      <c r="G57" s="31">
        <f t="shared" si="0"/>
        <v>530</v>
      </c>
    </row>
    <row r="58" spans="1:7" ht="89.25" x14ac:dyDescent="0.2">
      <c r="A58" s="2">
        <v>26</v>
      </c>
      <c r="B58" s="3" t="s">
        <v>35</v>
      </c>
      <c r="C58" s="3" t="s">
        <v>113</v>
      </c>
      <c r="D58" s="2" t="s">
        <v>7</v>
      </c>
      <c r="E58" s="2">
        <v>80</v>
      </c>
      <c r="F58" s="31">
        <v>1.3</v>
      </c>
      <c r="G58" s="31">
        <f t="shared" si="0"/>
        <v>104</v>
      </c>
    </row>
    <row r="59" spans="1:7" ht="89.25" x14ac:dyDescent="0.2">
      <c r="A59" s="2">
        <v>27</v>
      </c>
      <c r="B59" s="3" t="s">
        <v>36</v>
      </c>
      <c r="C59" s="3" t="s">
        <v>114</v>
      </c>
      <c r="D59" s="2" t="s">
        <v>7</v>
      </c>
      <c r="E59" s="2">
        <v>50</v>
      </c>
      <c r="F59" s="31">
        <v>1.5</v>
      </c>
      <c r="G59" s="31">
        <f t="shared" si="0"/>
        <v>75</v>
      </c>
    </row>
    <row r="60" spans="1:7" ht="38.25" x14ac:dyDescent="0.2">
      <c r="A60" s="2">
        <v>28</v>
      </c>
      <c r="B60" s="3" t="s">
        <v>37</v>
      </c>
      <c r="C60" s="3" t="s">
        <v>115</v>
      </c>
      <c r="D60" s="2" t="s">
        <v>7</v>
      </c>
      <c r="E60" s="2">
        <v>120</v>
      </c>
      <c r="F60" s="31">
        <v>2.6</v>
      </c>
      <c r="G60" s="31">
        <f t="shared" si="0"/>
        <v>312</v>
      </c>
    </row>
    <row r="61" spans="1:7" ht="63.75" x14ac:dyDescent="0.2">
      <c r="A61" s="2" t="s">
        <v>38</v>
      </c>
      <c r="B61" s="3" t="s">
        <v>39</v>
      </c>
      <c r="C61" s="3" t="s">
        <v>116</v>
      </c>
      <c r="D61" s="2" t="s">
        <v>7</v>
      </c>
      <c r="E61" s="2">
        <v>50</v>
      </c>
      <c r="F61" s="31">
        <v>1.5</v>
      </c>
      <c r="G61" s="31">
        <f t="shared" si="0"/>
        <v>75</v>
      </c>
    </row>
    <row r="62" spans="1:7" ht="63.75" x14ac:dyDescent="0.2">
      <c r="A62" s="2" t="s">
        <v>40</v>
      </c>
      <c r="B62" s="3" t="s">
        <v>41</v>
      </c>
      <c r="C62" s="3" t="s">
        <v>116</v>
      </c>
      <c r="D62" s="2" t="s">
        <v>7</v>
      </c>
      <c r="E62" s="2">
        <v>50</v>
      </c>
      <c r="F62" s="31">
        <v>2.5</v>
      </c>
      <c r="G62" s="31">
        <f t="shared" si="0"/>
        <v>125</v>
      </c>
    </row>
    <row r="63" spans="1:7" ht="63.75" x14ac:dyDescent="0.2">
      <c r="A63" s="2" t="s">
        <v>42</v>
      </c>
      <c r="B63" s="3" t="s">
        <v>43</v>
      </c>
      <c r="C63" s="3" t="s">
        <v>116</v>
      </c>
      <c r="D63" s="2" t="s">
        <v>7</v>
      </c>
      <c r="E63" s="2">
        <v>50</v>
      </c>
      <c r="F63" s="31">
        <v>2.5</v>
      </c>
      <c r="G63" s="31">
        <f t="shared" si="0"/>
        <v>125</v>
      </c>
    </row>
    <row r="64" spans="1:7" ht="63.75" x14ac:dyDescent="0.2">
      <c r="A64" s="2" t="s">
        <v>44</v>
      </c>
      <c r="B64" s="3" t="s">
        <v>45</v>
      </c>
      <c r="C64" s="3" t="s">
        <v>116</v>
      </c>
      <c r="D64" s="2" t="s">
        <v>7</v>
      </c>
      <c r="E64" s="2">
        <v>80</v>
      </c>
      <c r="F64" s="31">
        <v>1.5</v>
      </c>
      <c r="G64" s="31">
        <f t="shared" si="0"/>
        <v>120</v>
      </c>
    </row>
    <row r="65" spans="1:7" ht="63.75" x14ac:dyDescent="0.2">
      <c r="A65" s="2" t="s">
        <v>46</v>
      </c>
      <c r="B65" s="3" t="s">
        <v>47</v>
      </c>
      <c r="C65" s="3" t="s">
        <v>117</v>
      </c>
      <c r="D65" s="2" t="s">
        <v>7</v>
      </c>
      <c r="E65" s="2">
        <v>30</v>
      </c>
      <c r="F65" s="31">
        <v>5.7</v>
      </c>
      <c r="G65" s="31">
        <f t="shared" si="0"/>
        <v>171</v>
      </c>
    </row>
    <row r="66" spans="1:7" x14ac:dyDescent="0.2">
      <c r="A66" s="2"/>
      <c r="B66" s="4" t="s">
        <v>48</v>
      </c>
      <c r="C66" s="3"/>
      <c r="D66" s="2"/>
      <c r="E66" s="32"/>
      <c r="F66" s="5"/>
      <c r="G66" s="31">
        <f>SUM(G31:G65)</f>
        <v>7233</v>
      </c>
    </row>
    <row r="69" spans="1:7" x14ac:dyDescent="0.2">
      <c r="A69" s="33" t="s">
        <v>77</v>
      </c>
    </row>
    <row r="70" spans="1:7" x14ac:dyDescent="0.2">
      <c r="A70" s="6" t="s">
        <v>78</v>
      </c>
      <c r="B70" s="16"/>
      <c r="C70" s="16"/>
      <c r="D70" s="16"/>
      <c r="E70" s="16"/>
      <c r="F70" s="16"/>
      <c r="G70" s="16"/>
    </row>
    <row r="71" spans="1:7" x14ac:dyDescent="0.2">
      <c r="A71" s="34" t="s">
        <v>79</v>
      </c>
      <c r="B71" s="16"/>
      <c r="C71" s="16"/>
      <c r="D71" s="16"/>
      <c r="E71" s="16"/>
      <c r="F71" s="16"/>
      <c r="G71" s="16"/>
    </row>
    <row r="72" spans="1:7" ht="15.75" customHeight="1" x14ac:dyDescent="0.2"/>
    <row r="73" spans="1:7" ht="15.75" x14ac:dyDescent="0.25">
      <c r="A73" s="35" t="s">
        <v>120</v>
      </c>
      <c r="B73" s="35"/>
      <c r="C73" s="35"/>
      <c r="D73" s="35"/>
      <c r="E73" s="35"/>
      <c r="F73" s="35"/>
      <c r="G73" s="35"/>
    </row>
    <row r="74" spans="1:7" x14ac:dyDescent="0.2">
      <c r="A74" s="24" t="s">
        <v>121</v>
      </c>
      <c r="B74" s="24"/>
      <c r="C74" s="24"/>
      <c r="D74" s="24"/>
      <c r="E74" s="24"/>
      <c r="F74" s="24"/>
    </row>
  </sheetData>
  <mergeCells count="40">
    <mergeCell ref="A1:G1"/>
    <mergeCell ref="A2:G2"/>
    <mergeCell ref="A3:G3"/>
    <mergeCell ref="A4:G4"/>
    <mergeCell ref="A5:G5"/>
    <mergeCell ref="A6:G6"/>
    <mergeCell ref="A7:G7"/>
    <mergeCell ref="A8:C8"/>
    <mergeCell ref="D8:G8"/>
    <mergeCell ref="A9:C9"/>
    <mergeCell ref="D9:G9"/>
    <mergeCell ref="A10:C10"/>
    <mergeCell ref="D10:G10"/>
    <mergeCell ref="A11:C11"/>
    <mergeCell ref="D11:G11"/>
    <mergeCell ref="A12:C12"/>
    <mergeCell ref="D12:G12"/>
    <mergeCell ref="A13:G13"/>
    <mergeCell ref="A14:G14"/>
    <mergeCell ref="A15:G15"/>
    <mergeCell ref="A16:G16"/>
    <mergeCell ref="A17:G17"/>
    <mergeCell ref="A18:G18"/>
    <mergeCell ref="A19:G19"/>
    <mergeCell ref="B20:D20"/>
    <mergeCell ref="E20:G20"/>
    <mergeCell ref="B21:D21"/>
    <mergeCell ref="E21:G21"/>
    <mergeCell ref="B22:D22"/>
    <mergeCell ref="E22:G22"/>
    <mergeCell ref="A23:G23"/>
    <mergeCell ref="A24:G24"/>
    <mergeCell ref="A25:G25"/>
    <mergeCell ref="A26:G26"/>
    <mergeCell ref="A70:G70"/>
    <mergeCell ref="A71:G71"/>
    <mergeCell ref="A28:G28"/>
    <mergeCell ref="A29:G29"/>
    <mergeCell ref="A73:G73"/>
    <mergeCell ref="A74:F74"/>
  </mergeCells>
  <hyperlinks>
    <hyperlink ref="D12" r:id="rId1" display="info@solvinge.lt" xr:uid="{0EBAA6D5-DFEB-4230-94B3-1D3185E96960}"/>
  </hyperlinks>
  <pageMargins left="0.31496062992125984" right="0.31496062992125984" top="0.74803149606299213" bottom="0.74803149606299213" header="0.31496062992125984" footer="0.31496062992125984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</dc:creator>
  <cp:lastModifiedBy>Genute</cp:lastModifiedBy>
  <cp:lastPrinted>2026-02-11T07:49:30Z</cp:lastPrinted>
  <dcterms:created xsi:type="dcterms:W3CDTF">2026-02-09T07:02:46Z</dcterms:created>
  <dcterms:modified xsi:type="dcterms:W3CDTF">2026-02-11T07:49:53Z</dcterms:modified>
</cp:coreProperties>
</file>