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SUTARTYS\SUTARTYS\2026 m\VASARIS\SUT-26-0393\viešinti\"/>
    </mc:Choice>
  </mc:AlternateContent>
  <bookViews>
    <workbookView xWindow="0" yWindow="0" windowWidth="28800" windowHeight="123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 s="1"/>
  <c r="F15" i="1"/>
  <c r="G15" i="1" s="1"/>
  <c r="F14" i="1"/>
  <c r="G14" i="1" s="1"/>
  <c r="F13" i="1"/>
  <c r="G13" i="1" s="1"/>
  <c r="F10" i="1"/>
  <c r="G10" i="1" s="1"/>
  <c r="F9" i="1"/>
  <c r="G9" i="1" s="1"/>
  <c r="F8" i="1"/>
  <c r="G8" i="1" s="1"/>
  <c r="G11" i="1" l="1"/>
  <c r="G17" i="1"/>
</calcChain>
</file>

<file path=xl/sharedStrings.xml><?xml version="1.0" encoding="utf-8"?>
<sst xmlns="http://schemas.openxmlformats.org/spreadsheetml/2006/main" count="37" uniqueCount="31">
  <si>
    <t>5 priedas</t>
  </si>
  <si>
    <t>Tiekėjas:</t>
  </si>
  <si>
    <t>UAB Aktyvus sėdėjimas</t>
  </si>
  <si>
    <t>METALINIŲ IR SĖDIMŲJŲ BALDŲ KAINŲ PASIŪLYMO LENTELĖ</t>
  </si>
  <si>
    <t>Pirkimo Eil Nr.</t>
  </si>
  <si>
    <t>Pavadinimas</t>
  </si>
  <si>
    <t>Mato vnt.</t>
  </si>
  <si>
    <t>Kiekis</t>
  </si>
  <si>
    <t>Kaina už mato vnt, be PVM</t>
  </si>
  <si>
    <t>Kaina už mato vnt, su PVM</t>
  </si>
  <si>
    <t>Viso kaina su PVM</t>
  </si>
  <si>
    <t>I PIRKIMO DALIS – LANKYTOJŲ KĖDĖS</t>
  </si>
  <si>
    <t>1.1</t>
  </si>
  <si>
    <t xml:space="preserve">Lankytojų apvali plastikinė kėdė </t>
  </si>
  <si>
    <t>vnt.</t>
  </si>
  <si>
    <t>1.2</t>
  </si>
  <si>
    <t>Lankytojų plastikinė kėdė be porankių su atlošu</t>
  </si>
  <si>
    <t>1.3</t>
  </si>
  <si>
    <t xml:space="preserve">Lankytojo kėdė su porankiais </t>
  </si>
  <si>
    <t>I pirkimo pasiūlymo suma su PVM</t>
  </si>
  <si>
    <t>II PIRKIMO DALIS – LANKYTOJŲ KĖDĖS/SUOLAI</t>
  </si>
  <si>
    <t>2.1</t>
  </si>
  <si>
    <t xml:space="preserve">Laukiamojo kėdės  - suolas 2 sėdimų vietų </t>
  </si>
  <si>
    <t>2.2</t>
  </si>
  <si>
    <t xml:space="preserve">Laukiamojo kėdės - suolas 3 sėdimų vietų </t>
  </si>
  <si>
    <t>2.3</t>
  </si>
  <si>
    <t xml:space="preserve">Laukiamojo kėdės – suolas 4 sėdimų vietų </t>
  </si>
  <si>
    <t>2.4</t>
  </si>
  <si>
    <t>Laukiamojo kėdės - suolas 3 dalių su staliuku (dvi sėdimos vietos ir staliukas)</t>
  </si>
  <si>
    <t>II pirkimo pasiūlymo suma su PVM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</si>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</sst>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  &quot;;&quot;-&quot;* #,##0.00&quot;   &quot;;&quot; &quot;* &quot;-&quot;??&quot;   &quot;"/>
  </numFmts>
  <fonts count="6" x14ac:knownFonts="1">
    <font>
      <sz val="11"/>
      <color indexed="8"/>
      <name val="Calibri"/>
    </font>
    <font>
      <sz val="11"/>
      <color indexed="8"/>
      <name val="Times New Roman"/>
    </font>
    <font>
      <sz val="11"/>
      <color indexed="11"/>
      <name val="Times New Roman"/>
    </font>
    <font>
      <sz val="11"/>
      <color indexed="12"/>
      <name val="Times New Roman"/>
    </font>
    <font>
      <sz val="12"/>
      <color indexed="8"/>
      <name val="Times New Roman"/>
    </font>
    <font>
      <b/>
      <sz val="11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62">
    <xf numFmtId="0" fontId="0" fillId="0" borderId="0" xfId="0" applyFont="1" applyAlignment="1"/>
    <xf numFmtId="0" fontId="0" fillId="0" borderId="0" xfId="0" applyNumberFormat="1" applyFont="1" applyAlignment="1"/>
    <xf numFmtId="0" fontId="1" fillId="0" borderId="1" xfId="0" applyFont="1" applyBorder="1" applyAlignment="1"/>
    <xf numFmtId="0" fontId="1" fillId="2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top"/>
    </xf>
    <xf numFmtId="49" fontId="1" fillId="0" borderId="2" xfId="0" applyNumberFormat="1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49" fontId="1" fillId="2" borderId="4" xfId="0" applyNumberFormat="1" applyFont="1" applyFill="1" applyBorder="1" applyAlignment="1">
      <alignment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" fillId="0" borderId="9" xfId="0" applyFont="1" applyBorder="1" applyAlignment="1"/>
    <xf numFmtId="0" fontId="1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0" fontId="1" fillId="0" borderId="5" xfId="0" applyFont="1" applyBorder="1" applyAlignment="1"/>
    <xf numFmtId="49" fontId="5" fillId="2" borderId="10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49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right" vertical="center"/>
    </xf>
    <xf numFmtId="164" fontId="0" fillId="0" borderId="7" xfId="0" applyNumberFormat="1" applyFont="1" applyBorder="1" applyAlignment="1"/>
    <xf numFmtId="0" fontId="1" fillId="0" borderId="15" xfId="0" applyFont="1" applyBorder="1" applyAlignment="1"/>
    <xf numFmtId="0" fontId="1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left" vertical="top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16" xfId="0" applyFont="1" applyBorder="1" applyAlignment="1"/>
    <xf numFmtId="0" fontId="1" fillId="2" borderId="17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2" borderId="17" xfId="0" applyFont="1" applyFill="1" applyBorder="1" applyAlignment="1">
      <alignment horizontal="left" vertical="top"/>
    </xf>
    <xf numFmtId="0" fontId="1" fillId="0" borderId="17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right" vertical="center" wrapText="1"/>
    </xf>
    <xf numFmtId="49" fontId="5" fillId="3" borderId="13" xfId="0" applyNumberFormat="1" applyFont="1" applyFill="1" applyBorder="1" applyAlignment="1">
      <alignment horizontal="right" vertical="center" wrapText="1"/>
    </xf>
    <xf numFmtId="49" fontId="5" fillId="3" borderId="14" xfId="0" applyNumberFormat="1" applyFont="1" applyFill="1" applyBorder="1" applyAlignment="1">
      <alignment horizontal="righ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006411"/>
      <rgbColor rgb="FF800080"/>
      <rgbColor rgb="FFE7E6E6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activeCell="G13" activeCellId="1" sqref="G8:G10 G13:G16"/>
    </sheetView>
  </sheetViews>
  <sheetFormatPr defaultColWidth="8.85546875" defaultRowHeight="14.45" customHeight="1" x14ac:dyDescent="0.25"/>
  <cols>
    <col min="1" max="1" width="8.28515625" style="1" customWidth="1"/>
    <col min="2" max="2" width="50.28515625" style="1" customWidth="1"/>
    <col min="3" max="3" width="6.42578125" style="1" customWidth="1"/>
    <col min="4" max="4" width="8.85546875" style="1" customWidth="1"/>
    <col min="5" max="5" width="10.42578125" style="1" customWidth="1"/>
    <col min="6" max="6" width="12.85546875" style="1" customWidth="1"/>
    <col min="7" max="7" width="13" style="1" customWidth="1"/>
    <col min="8" max="8" width="8.85546875" style="1" customWidth="1"/>
    <col min="9" max="9" width="12.140625" style="1" customWidth="1"/>
    <col min="10" max="10" width="8.85546875" style="1" customWidth="1"/>
    <col min="11" max="16384" width="8.85546875" style="1"/>
  </cols>
  <sheetData>
    <row r="1" spans="1:9" ht="14.45" customHeight="1" x14ac:dyDescent="0.25">
      <c r="A1" s="2"/>
      <c r="B1" s="3"/>
      <c r="C1" s="4"/>
      <c r="D1" s="4"/>
      <c r="E1" s="5"/>
      <c r="F1" s="6"/>
      <c r="G1" s="7" t="s">
        <v>0</v>
      </c>
      <c r="H1" s="8"/>
      <c r="I1" s="9"/>
    </row>
    <row r="2" spans="1:9" ht="15.6" customHeight="1" x14ac:dyDescent="0.25">
      <c r="A2" s="10" t="s">
        <v>1</v>
      </c>
      <c r="B2" s="44" t="s">
        <v>2</v>
      </c>
      <c r="C2" s="45"/>
      <c r="D2" s="45"/>
      <c r="E2" s="45"/>
      <c r="F2" s="45"/>
      <c r="G2" s="45"/>
      <c r="H2" s="11"/>
      <c r="I2" s="12"/>
    </row>
    <row r="3" spans="1:9" ht="14.45" customHeight="1" x14ac:dyDescent="0.25">
      <c r="A3" s="46"/>
      <c r="B3" s="47"/>
      <c r="C3" s="47"/>
      <c r="D3" s="47"/>
      <c r="E3" s="47"/>
      <c r="F3" s="47"/>
      <c r="G3" s="47"/>
      <c r="H3" s="11"/>
      <c r="I3" s="12"/>
    </row>
    <row r="4" spans="1:9" ht="14.45" customHeight="1" x14ac:dyDescent="0.25">
      <c r="A4" s="48" t="s">
        <v>3</v>
      </c>
      <c r="B4" s="49"/>
      <c r="C4" s="49"/>
      <c r="D4" s="49"/>
      <c r="E4" s="49"/>
      <c r="F4" s="49"/>
      <c r="G4" s="49"/>
      <c r="H4" s="11"/>
      <c r="I4" s="12"/>
    </row>
    <row r="5" spans="1:9" ht="14.45" customHeight="1" x14ac:dyDescent="0.25">
      <c r="A5" s="13"/>
      <c r="B5" s="14"/>
      <c r="C5" s="15"/>
      <c r="D5" s="15"/>
      <c r="E5" s="16"/>
      <c r="F5" s="17"/>
      <c r="G5" s="18"/>
      <c r="H5" s="11"/>
      <c r="I5" s="12"/>
    </row>
    <row r="6" spans="1:9" ht="41.45" customHeight="1" x14ac:dyDescent="0.25">
      <c r="A6" s="19" t="s">
        <v>4</v>
      </c>
      <c r="B6" s="19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20"/>
      <c r="I6" s="12"/>
    </row>
    <row r="7" spans="1:9" ht="14.45" customHeight="1" x14ac:dyDescent="0.25">
      <c r="A7" s="56" t="s">
        <v>11</v>
      </c>
      <c r="B7" s="57"/>
      <c r="C7" s="57"/>
      <c r="D7" s="57"/>
      <c r="E7" s="57"/>
      <c r="F7" s="57"/>
      <c r="G7" s="58"/>
      <c r="H7" s="20"/>
      <c r="I7" s="12"/>
    </row>
    <row r="8" spans="1:9" ht="14.45" customHeight="1" x14ac:dyDescent="0.25">
      <c r="A8" s="21" t="s">
        <v>12</v>
      </c>
      <c r="B8" s="22" t="s">
        <v>13</v>
      </c>
      <c r="C8" s="21" t="s">
        <v>14</v>
      </c>
      <c r="D8" s="23">
        <v>100</v>
      </c>
      <c r="E8" s="24">
        <v>46.06</v>
      </c>
      <c r="F8" s="25">
        <f>E8*1.21</f>
        <v>55.732599999999998</v>
      </c>
      <c r="G8" s="25">
        <f>F8*D8</f>
        <v>5573.26</v>
      </c>
      <c r="H8" s="20"/>
      <c r="I8" s="12"/>
    </row>
    <row r="9" spans="1:9" ht="14.45" customHeight="1" x14ac:dyDescent="0.25">
      <c r="A9" s="21" t="s">
        <v>15</v>
      </c>
      <c r="B9" s="22" t="s">
        <v>16</v>
      </c>
      <c r="C9" s="21" t="s">
        <v>14</v>
      </c>
      <c r="D9" s="23">
        <v>100</v>
      </c>
      <c r="E9" s="24">
        <v>42.9</v>
      </c>
      <c r="F9" s="25">
        <f>E9*1.21</f>
        <v>51.908999999999999</v>
      </c>
      <c r="G9" s="25">
        <f>F9*D9</f>
        <v>5190.8999999999996</v>
      </c>
      <c r="H9" s="20"/>
      <c r="I9" s="12"/>
    </row>
    <row r="10" spans="1:9" ht="14.45" customHeight="1" x14ac:dyDescent="0.25">
      <c r="A10" s="21" t="s">
        <v>17</v>
      </c>
      <c r="B10" s="22" t="s">
        <v>18</v>
      </c>
      <c r="C10" s="21" t="s">
        <v>14</v>
      </c>
      <c r="D10" s="23">
        <v>100</v>
      </c>
      <c r="E10" s="24">
        <v>45.32</v>
      </c>
      <c r="F10" s="25">
        <f>E10*1.21</f>
        <v>54.837199999999996</v>
      </c>
      <c r="G10" s="25">
        <f>F10*D10</f>
        <v>5483.7199999999993</v>
      </c>
      <c r="H10" s="20"/>
      <c r="I10" s="12"/>
    </row>
    <row r="11" spans="1:9" ht="14.45" customHeight="1" x14ac:dyDescent="0.25">
      <c r="A11" s="26"/>
      <c r="B11" s="53" t="s">
        <v>19</v>
      </c>
      <c r="C11" s="54"/>
      <c r="D11" s="54"/>
      <c r="E11" s="54"/>
      <c r="F11" s="55"/>
      <c r="G11" s="27">
        <f>SUM(G8:G10)</f>
        <v>16247.88</v>
      </c>
      <c r="H11" s="20"/>
      <c r="I11" s="12"/>
    </row>
    <row r="12" spans="1:9" ht="14.45" customHeight="1" x14ac:dyDescent="0.25">
      <c r="A12" s="59" t="s">
        <v>20</v>
      </c>
      <c r="B12" s="60"/>
      <c r="C12" s="60"/>
      <c r="D12" s="60"/>
      <c r="E12" s="60"/>
      <c r="F12" s="60"/>
      <c r="G12" s="61"/>
      <c r="H12" s="20"/>
      <c r="I12" s="12"/>
    </row>
    <row r="13" spans="1:9" ht="14.45" customHeight="1" x14ac:dyDescent="0.25">
      <c r="A13" s="21" t="s">
        <v>21</v>
      </c>
      <c r="B13" s="22" t="s">
        <v>22</v>
      </c>
      <c r="C13" s="21" t="s">
        <v>14</v>
      </c>
      <c r="D13" s="23">
        <v>20</v>
      </c>
      <c r="E13" s="24">
        <v>127.06</v>
      </c>
      <c r="F13" s="25">
        <f>E13*1.21</f>
        <v>153.74260000000001</v>
      </c>
      <c r="G13" s="25">
        <f>F13*D13</f>
        <v>3074.8520000000003</v>
      </c>
      <c r="H13" s="20"/>
      <c r="I13" s="28"/>
    </row>
    <row r="14" spans="1:9" ht="14.45" customHeight="1" x14ac:dyDescent="0.25">
      <c r="A14" s="21" t="s">
        <v>23</v>
      </c>
      <c r="B14" s="22" t="s">
        <v>24</v>
      </c>
      <c r="C14" s="21" t="s">
        <v>14</v>
      </c>
      <c r="D14" s="23">
        <v>20</v>
      </c>
      <c r="E14" s="24">
        <v>169.16</v>
      </c>
      <c r="F14" s="25">
        <f>E14*1.21</f>
        <v>204.68359999999998</v>
      </c>
      <c r="G14" s="25">
        <f>F14*D14</f>
        <v>4093.6719999999996</v>
      </c>
      <c r="H14" s="20"/>
      <c r="I14" s="12"/>
    </row>
    <row r="15" spans="1:9" ht="14.45" customHeight="1" x14ac:dyDescent="0.25">
      <c r="A15" s="21" t="s">
        <v>25</v>
      </c>
      <c r="B15" s="22" t="s">
        <v>26</v>
      </c>
      <c r="C15" s="21" t="s">
        <v>14</v>
      </c>
      <c r="D15" s="23">
        <v>20</v>
      </c>
      <c r="E15" s="24">
        <v>213.93</v>
      </c>
      <c r="F15" s="25">
        <f>E15*1.21</f>
        <v>258.8553</v>
      </c>
      <c r="G15" s="25">
        <f>F15*D15</f>
        <v>5177.1059999999998</v>
      </c>
      <c r="H15" s="20"/>
      <c r="I15" s="12"/>
    </row>
    <row r="16" spans="1:9" ht="27.6" customHeight="1" x14ac:dyDescent="0.25">
      <c r="A16" s="21" t="s">
        <v>27</v>
      </c>
      <c r="B16" s="22" t="s">
        <v>28</v>
      </c>
      <c r="C16" s="21" t="s">
        <v>14</v>
      </c>
      <c r="D16" s="23">
        <v>10</v>
      </c>
      <c r="E16" s="24">
        <v>192.42</v>
      </c>
      <c r="F16" s="25">
        <f>E16*1.21</f>
        <v>232.82819999999998</v>
      </c>
      <c r="G16" s="25">
        <f>F16*D16</f>
        <v>2328.2819999999997</v>
      </c>
      <c r="H16" s="20"/>
      <c r="I16" s="12"/>
    </row>
    <row r="17" spans="1:9" ht="14.45" customHeight="1" x14ac:dyDescent="0.25">
      <c r="A17" s="26"/>
      <c r="B17" s="53" t="s">
        <v>29</v>
      </c>
      <c r="C17" s="54"/>
      <c r="D17" s="54"/>
      <c r="E17" s="54"/>
      <c r="F17" s="55"/>
      <c r="G17" s="27">
        <f>SUM(G13:G16)</f>
        <v>14673.911999999998</v>
      </c>
      <c r="H17" s="20"/>
      <c r="I17" s="12"/>
    </row>
    <row r="18" spans="1:9" ht="14.45" customHeight="1" x14ac:dyDescent="0.25">
      <c r="A18" s="29"/>
      <c r="B18" s="30"/>
      <c r="C18" s="31"/>
      <c r="D18" s="31"/>
      <c r="E18" s="32"/>
      <c r="F18" s="33"/>
      <c r="G18" s="34"/>
      <c r="H18" s="11"/>
      <c r="I18" s="12"/>
    </row>
    <row r="19" spans="1:9" ht="14.45" customHeight="1" x14ac:dyDescent="0.25">
      <c r="A19" s="35"/>
      <c r="B19" s="50"/>
      <c r="C19" s="50"/>
      <c r="D19" s="50"/>
      <c r="E19" s="50"/>
      <c r="F19" s="50"/>
      <c r="G19" s="50"/>
      <c r="H19" s="11"/>
      <c r="I19" s="12"/>
    </row>
    <row r="20" spans="1:9" ht="78" customHeight="1" x14ac:dyDescent="0.25">
      <c r="A20" s="51" t="s">
        <v>30</v>
      </c>
      <c r="B20" s="52"/>
      <c r="C20" s="52"/>
      <c r="D20" s="52"/>
      <c r="E20" s="52"/>
      <c r="F20" s="52"/>
      <c r="G20" s="52"/>
      <c r="H20" s="11"/>
      <c r="I20" s="12"/>
    </row>
    <row r="21" spans="1:9" ht="14.45" customHeight="1" x14ac:dyDescent="0.25">
      <c r="A21" s="36"/>
      <c r="B21" s="37"/>
      <c r="C21" s="38"/>
      <c r="D21" s="38"/>
      <c r="E21" s="39"/>
      <c r="F21" s="40"/>
      <c r="G21" s="41"/>
      <c r="H21" s="42"/>
      <c r="I21" s="43"/>
    </row>
  </sheetData>
  <mergeCells count="9">
    <mergeCell ref="A20:G20"/>
    <mergeCell ref="B11:F11"/>
    <mergeCell ref="A7:G7"/>
    <mergeCell ref="A12:G12"/>
    <mergeCell ref="B17:F17"/>
    <mergeCell ref="B2:G2"/>
    <mergeCell ref="A3:G3"/>
    <mergeCell ref="A4:G4"/>
    <mergeCell ref="B19:G19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F300047-BBDE-498F-B1A3-8861B3DD44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Tamašauskienė</dc:creator>
  <cp:lastModifiedBy>Agnė Tamašauskienė</cp:lastModifiedBy>
  <dcterms:created xsi:type="dcterms:W3CDTF">2026-02-24T12:13:01Z</dcterms:created>
  <dcterms:modified xsi:type="dcterms:W3CDTF">2026-02-24T12:13:01Z</dcterms:modified>
</cp:coreProperties>
</file>