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08FD4748-333F-4A2F-9682-52C8154D5A5E}" xr6:coauthVersionLast="47" xr6:coauthVersionMax="47" xr10:uidLastSave="{00000000-0000-0000-0000-000000000000}"/>
  <bookViews>
    <workbookView xWindow="-120" yWindow="-120" windowWidth="29040" windowHeight="17520" xr2:uid="{00000000-000D-0000-FFFF-FFFF00000000}"/>
  </bookViews>
  <sheets>
    <sheet name="Reagenta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 l="1"/>
  <c r="O19" i="1"/>
  <c r="O18" i="1"/>
  <c r="O17" i="1"/>
  <c r="N20" i="1"/>
  <c r="N19" i="1"/>
  <c r="N18" i="1"/>
  <c r="N17" i="1"/>
  <c r="M17" i="1"/>
  <c r="I20" i="1"/>
  <c r="I19" i="1"/>
  <c r="I18" i="1"/>
  <c r="I17" i="1"/>
  <c r="M20" i="1"/>
  <c r="M19" i="1"/>
  <c r="M18" i="1"/>
</calcChain>
</file>

<file path=xl/sharedStrings.xml><?xml version="1.0" encoding="utf-8"?>
<sst xmlns="http://schemas.openxmlformats.org/spreadsheetml/2006/main" count="48" uniqueCount="42">
  <si>
    <t>1. Prekių kokybė, žymėjimas, informacija vartotojui turi atitikti ES Tarybos Direktyvos 98/79/EC reikalavimus ir turėti atitikties dokumentų pagal Europos direktyvų nuostatas medicinos priemonėms, CE sertifikatus arba lygiaverčius dokumentus.</t>
  </si>
  <si>
    <r>
      <t xml:space="preserve">4. Diagnostikos reagentai turi būti skirti </t>
    </r>
    <r>
      <rPr>
        <i/>
        <sz val="10"/>
        <rFont val="Calibri"/>
        <family val="2"/>
        <scheme val="minor"/>
      </rPr>
      <t>in vitro</t>
    </r>
    <r>
      <rPr>
        <sz val="10"/>
        <rFont val="Calibri"/>
        <family val="2"/>
        <scheme val="minor"/>
      </rPr>
      <t xml:space="preserve"> diagnostiniam naudojimui.</t>
    </r>
  </si>
  <si>
    <t>Pavadinimas</t>
  </si>
  <si>
    <t>Mato vienetas</t>
  </si>
  <si>
    <t xml:space="preserve">PVM (xx %) </t>
  </si>
  <si>
    <t>rinkinys</t>
  </si>
  <si>
    <t xml:space="preserve">Techniniai reikalavimai/paskirtis </t>
  </si>
  <si>
    <t>ml</t>
  </si>
  <si>
    <t>Koncentruotas antikūno tirpalas</t>
  </si>
  <si>
    <t>6. Vienos IHC reakcijos pilnas atlikimo laikas neturi viršyti keturių valandų.</t>
  </si>
  <si>
    <t xml:space="preserve">Perkamas maksimalus kiekis </t>
  </si>
  <si>
    <t xml:space="preserve">Siūlomas pakuočių  skaičius nurodytam maksimaliam perkamam kiekiui </t>
  </si>
  <si>
    <t xml:space="preserve">Koncentruotas antikūno tirpalas </t>
  </si>
  <si>
    <t xml:space="preserve">Paruoštas naudojimui antikūno tirpalas. Iš vieno rinkinio turi būti galimybė atlikti ne mažiau nei 60 testų. </t>
  </si>
  <si>
    <t>Bendrieji reikalavimai</t>
  </si>
  <si>
    <t xml:space="preserve">TECHNINĖ SPECIFIKACIJA </t>
  </si>
  <si>
    <t>REAGENTAI MOLEKULINIAMS TYRIMAMS (10117)</t>
  </si>
  <si>
    <t>Pirkimo dalies Nr.</t>
  </si>
  <si>
    <t xml:space="preserve">Pageidau-jama pakuotė </t>
  </si>
  <si>
    <t>1 mato vnt. įkainis Eur be PVM</t>
  </si>
  <si>
    <t xml:space="preserve">1 mato vnt. įkainis Eur su PVM                           </t>
  </si>
  <si>
    <t>Siūloma pakuotė, mato vienetais</t>
  </si>
  <si>
    <t>Siūlomos pakuotės kaina  Eur be PVM</t>
  </si>
  <si>
    <t>Siūlomos pakuotės kaina  Eur su PVM</t>
  </si>
  <si>
    <t>Perkamo maksimalaus kiekio suma Eur be PVM</t>
  </si>
  <si>
    <t xml:space="preserve">Perkamo maksimalaus kiekio suma Eur su PVM </t>
  </si>
  <si>
    <t>Siūlomos prekės pavadinimas, kodas, gamintojas, katalogo Nr. ar nuoroda į  gamintojo internetinį tinklalapį, kuriame galima patikrinti siūlomos prekės atitikimą nustatytiems reikalavimams</t>
  </si>
  <si>
    <t>2. 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</si>
  <si>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5. Prekėms nustatomas Tiekėjo pasiūlytas arba Prekių gamintojo taikomas Garantinis terminas, tačiau bet kokiu atveju ne trumpesnis kaip 10 (dešimt) mėnesių, išskyrus atvejus, kai gamintojas nustato trumpesnį prekių galiojimo terminą. Garantinis terminas skaičiuojamas nuo Prekių perdavimo–priėmimo akto ar Sąskaitos (kai Prekių perdavimo–priėmimo aktas nėra pasirašomas) pasirašymo dienos.</t>
  </si>
  <si>
    <t>3. Visoms nurodytoms perkamoms pozicijoms ir/ar konkretiems pavadinimams, standartams taikoma ,,arba lygiavertis". Tiekėjas, siūlantis lygiavertę prekę, privalo savo pasiūlyme patikimomis priemonėmis įrodyti, kad siūloma prekė yra lygiavertė ir visiškai atitinka techninėje specifikacijoje keliamus reikalavimus.</t>
  </si>
  <si>
    <t>9.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</si>
  <si>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Paruoštas naudojimui antikūno tirpalas. 
Iš vieno rinkinio turi būti galimybė atlikti ne mažiau nei 60 testų. </t>
  </si>
  <si>
    <t>7. Perkančioji organizacija, siekdama patikrinti konkretaus tiekėjo siūlomų prekių atitikimą techniniams specifikacijos reikalavimams, gali prašyti tiekėjo per 7 kalendorines dienas pateikti prekių pavyzdžius. Prekių pavyzdžius, kartu su visais baziniais reagentais (suderintais su reakcijų atlikimo sistema Ventana BenchMark ULTRA arba Dako OMINIS, arba lygiaverte), būtinais tyrimo testavimui atlikti, tiekėjas pateikia neatlygintinai, savo sąskaita. Nepateikus prekių pavyzdžių kartu su baziniais reagentais nustatytais terminais, pasiūlymas bus atmetamas.</t>
  </si>
  <si>
    <t>Mo a Hu CD8 C8/144B, M710301-2, Agilent, www.agilent.com</t>
  </si>
  <si>
    <t>Mo a Hu CD34 Class II, M71650-2, Agilent, www.agilent.com</t>
  </si>
  <si>
    <t>Anti CD20 antibody (L26), GA60461-2, Agilent, agilent.com</t>
  </si>
  <si>
    <t>Anti CD68 antibody (KP1), GA60961-2, Agilent, www.agilent.com</t>
  </si>
  <si>
    <r>
      <t xml:space="preserve">8. Siūlomos prekės turi būti originalios, suderintos su imunohistochemijos (IHC) reakcijų atlikimo sistemomis Ventana BenchMark ULTRA (1 ir </t>
    </r>
    <r>
      <rPr>
        <b/>
        <sz val="10"/>
        <color rgb="FFFF0000"/>
        <rFont val="Calibri"/>
        <family val="2"/>
        <scheme val="minor"/>
      </rPr>
      <t xml:space="preserve">8 </t>
    </r>
    <r>
      <rPr>
        <b/>
        <sz val="10"/>
        <color theme="1"/>
        <rFont val="Calibri"/>
        <family val="2"/>
        <scheme val="minor"/>
      </rPr>
      <t>pirkimo dalims)</t>
    </r>
    <r>
      <rPr>
        <b/>
        <sz val="10"/>
        <rFont val="Calibri"/>
        <family val="2"/>
        <scheme val="minor"/>
      </rPr>
      <t xml:space="preserve"> arba Dako OMNIS (</t>
    </r>
    <r>
      <rPr>
        <b/>
        <sz val="10"/>
        <color rgb="FFFF0000"/>
        <rFont val="Calibri"/>
        <family val="2"/>
        <scheme val="minor"/>
      </rPr>
      <t xml:space="preserve">6 </t>
    </r>
    <r>
      <rPr>
        <b/>
        <sz val="10"/>
        <color theme="1"/>
        <rFont val="Calibri"/>
        <family val="2"/>
        <scheme val="minor"/>
      </rPr>
      <t>ir 7</t>
    </r>
    <r>
      <rPr>
        <b/>
        <sz val="10"/>
        <color rgb="FFFF0000"/>
        <rFont val="Calibri"/>
        <family val="2"/>
        <scheme val="minor"/>
      </rPr>
      <t xml:space="preserve"> </t>
    </r>
    <r>
      <rPr>
        <b/>
        <sz val="10"/>
        <rFont val="Calibri"/>
        <family val="2"/>
        <scheme val="minor"/>
      </rPr>
      <t>pirkimo dalims), o koncentruoti antikūnai (</t>
    </r>
    <r>
      <rPr>
        <b/>
        <sz val="10"/>
        <color rgb="FFFF0000"/>
        <rFont val="Calibri"/>
        <family val="2"/>
        <scheme val="minor"/>
      </rPr>
      <t>2, 3, 4, 5</t>
    </r>
    <r>
      <rPr>
        <b/>
        <sz val="10"/>
        <rFont val="Calibri"/>
        <family val="2"/>
        <scheme val="minor"/>
      </rPr>
      <t xml:space="preserve"> pirkimo dalys) gali būti naudojami su abejomis nurodytomis sistemomis (Ventana BenchMark ULTRA ir/arba Dako OMNIS) arba lygiavertėmis suteikiamomis panaudos būdu. 
Tiekėjai gali siūlyti reagentus, skirtus naudoti su perkančiosios organizacijos naudojama įranga Ventana BenchMark ULTRA ir/arba Dako OMNIS, o tais atvejais, kai siūlomi reagentai yra skirti kitai (lygiavertei) įrangai, tiekėjas privalo pateikti lygiavertiškumą pagrindžiančią informaciją ir dokumentus, įrodančius, kad siūloma įranga atitinka kitose šio pirkimo dokumento dalyse/lapuose nustatytus minimalius lygiavertiškumo reikalavimus įrangai, siekiant užtikrinti funkcinių savybių ir tyrimų kokybės lygiavertiškumą pagal VPĮ ir VPT praktiką.</t>
    </r>
  </si>
  <si>
    <r>
      <t>Mo a Hu CD8 C8/144B.</t>
    </r>
    <r>
      <rPr>
        <sz val="10"/>
        <rFont val="Calibri"/>
        <family val="2"/>
        <scheme val="minor"/>
      </rPr>
      <t xml:space="preserve"> Reikalavimai lygiavertei įrangai suteikiamai panaudos būdu nurodyti dalyse ,,Reikalavimai įrangai 1", ,,Reikalavimai įrangai 2".</t>
    </r>
  </si>
  <si>
    <r>
      <t xml:space="preserve">Mo a Hu CD34 Class II. </t>
    </r>
    <r>
      <rPr>
        <sz val="10"/>
        <rFont val="Calibri"/>
        <family val="2"/>
        <scheme val="minor"/>
      </rPr>
      <t>Reikalavimai lygiavertei įrangai suteikiamai panaudos būdu nurodyti dalyse ,,Reikalavimai įrangai 1", ,,Reikalavimai įrangai 2".</t>
    </r>
  </si>
  <si>
    <r>
      <t xml:space="preserve">Anti CD20 antibody (L26). </t>
    </r>
    <r>
      <rPr>
        <sz val="10"/>
        <rFont val="Calibri"/>
        <family val="2"/>
        <scheme val="minor"/>
      </rPr>
      <t xml:space="preserve">Reikalavimai lygiavertei įrangai suteikiamai panaudos būdu nurodyti dalyje  ,,Reikalavimai įrangai 2".	</t>
    </r>
    <r>
      <rPr>
        <b/>
        <sz val="10"/>
        <rFont val="Calibri"/>
        <family val="2"/>
        <scheme val="minor"/>
      </rPr>
      <t xml:space="preserve">	</t>
    </r>
  </si>
  <si>
    <r>
      <t xml:space="preserve">Anti CD68 antibody (KP1). </t>
    </r>
    <r>
      <rPr>
        <sz val="10"/>
        <rFont val="Calibri"/>
        <family val="2"/>
        <scheme val="minor"/>
      </rPr>
      <t>Reikalavimai lygiavertei įrangai suteikiamai panaudos būdu nurodyti dalyje  ,,Reikalavimai įrangai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</si>
</sst>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color theme="1"/>
      <name val="Calibri"/>
      <family val="2"/>
      <scheme val="minor"/>
    </font>
    <font>
      <sz val="10"/>
      <name val="Calibri"/>
      <family val="2"/>
      <scheme val="minor"/>
    </font>
    <font>
      <i/>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0"/>
      <color rgb="FFFF0000"/>
      <name val="Calibri"/>
      <family val="2"/>
      <scheme val="minor"/>
    </font>
    <font>
      <b/>
      <sz val="11"/>
      <color theme="1"/>
      <name val="Calibri"/>
      <family val="2"/>
      <charset val="186"/>
      <scheme val="minor"/>
    </font>
    <font>
      <b/>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4"/>
      </patternFill>
    </fill>
  </fills>
  <borders count="12">
    <border>
      <left/>
      <right/>
      <top/>
      <bottom/>
      <diagonal/>
    </border>
    <border>
      <left/>
      <right style="thin">
        <color theme="2"/>
      </right>
      <top style="thin">
        <color theme="2"/>
      </top>
      <bottom/>
      <diagonal/>
    </border>
    <border>
      <left/>
      <right style="thin">
        <color theme="0" tint="-4.9989318521683403E-2"/>
      </right>
      <top style="thin">
        <color theme="0" tint="-4.9989318521683403E-2"/>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2"/>
      </bottom>
      <diagonal/>
    </border>
    <border>
      <left style="thin">
        <color theme="0"/>
      </left>
      <right style="thin">
        <color theme="0"/>
      </right>
      <top/>
      <bottom style="thin">
        <color theme="0"/>
      </bottom>
      <diagonal/>
    </border>
  </borders>
  <cellStyleXfs count="2">
    <xf numFmtId="0" fontId="0" fillId="0" borderId="0"/>
    <xf numFmtId="0" fontId="7" fillId="0" borderId="0"/>
  </cellStyleXfs>
  <cellXfs count="39">
    <xf numFmtId="0" fontId="0" fillId="0" borderId="0" xfId="0"/>
    <xf numFmtId="0" fontId="1" fillId="0" borderId="2" xfId="0" applyFont="1" applyBorder="1" applyAlignment="1">
      <alignment vertical="top" wrapText="1"/>
    </xf>
    <xf numFmtId="0" fontId="1" fillId="2" borderId="2" xfId="0" applyFont="1" applyFill="1" applyBorder="1" applyAlignment="1">
      <alignment vertical="top" wrapText="1"/>
    </xf>
    <xf numFmtId="0" fontId="2" fillId="2" borderId="3" xfId="0" applyFont="1" applyFill="1" applyBorder="1" applyAlignment="1">
      <alignment horizontal="center" vertical="center" wrapText="1" shrinkToFit="1"/>
    </xf>
    <xf numFmtId="0" fontId="1" fillId="0" borderId="0" xfId="0" applyFont="1" applyAlignment="1">
      <alignment vertical="top" wrapText="1"/>
    </xf>
    <xf numFmtId="0" fontId="5" fillId="0" borderId="3" xfId="0" applyFont="1" applyBorder="1" applyAlignment="1">
      <alignment horizontal="center" vertical="center"/>
    </xf>
    <xf numFmtId="0" fontId="7" fillId="0" borderId="0" xfId="0" applyFont="1"/>
    <xf numFmtId="0" fontId="7" fillId="2" borderId="1" xfId="0" applyFont="1" applyFill="1" applyBorder="1" applyAlignment="1">
      <alignment vertical="top" wrapText="1"/>
    </xf>
    <xf numFmtId="0" fontId="2" fillId="2" borderId="3" xfId="0" applyFont="1" applyFill="1" applyBorder="1" applyAlignment="1">
      <alignment horizontal="center" vertical="center" wrapText="1"/>
    </xf>
    <xf numFmtId="0" fontId="7" fillId="0" borderId="7" xfId="0" applyFont="1" applyBorder="1"/>
    <xf numFmtId="0" fontId="2" fillId="2" borderId="3" xfId="0" applyFont="1" applyFill="1" applyBorder="1" applyAlignment="1">
      <alignment horizontal="center" vertical="top" wrapText="1" shrinkToFit="1"/>
    </xf>
    <xf numFmtId="0" fontId="7" fillId="0" borderId="7" xfId="0" applyFont="1" applyBorder="1" applyAlignment="1">
      <alignment vertical="top"/>
    </xf>
    <xf numFmtId="0" fontId="7" fillId="0" borderId="0" xfId="0" applyFont="1" applyAlignment="1">
      <alignment vertical="top"/>
    </xf>
    <xf numFmtId="0" fontId="7" fillId="2" borderId="8" xfId="0" applyFont="1" applyFill="1" applyBorder="1"/>
    <xf numFmtId="0" fontId="7" fillId="0" borderId="8" xfId="0" applyFont="1" applyBorder="1"/>
    <xf numFmtId="0" fontId="7" fillId="0" borderId="9" xfId="0" applyFont="1" applyBorder="1"/>
    <xf numFmtId="0" fontId="7" fillId="0" borderId="10" xfId="0" applyFont="1" applyBorder="1"/>
    <xf numFmtId="0" fontId="9" fillId="0" borderId="0" xfId="0" applyFont="1"/>
    <xf numFmtId="0" fontId="5" fillId="2" borderId="3" xfId="0" applyFont="1" applyFill="1" applyBorder="1" applyAlignment="1">
      <alignment horizontal="center" vertical="center" wrapText="1"/>
    </xf>
    <xf numFmtId="0" fontId="7" fillId="2" borderId="11" xfId="0" applyFont="1" applyFill="1" applyBorder="1"/>
    <xf numFmtId="0" fontId="4" fillId="2" borderId="3" xfId="0" applyFont="1" applyFill="1" applyBorder="1" applyAlignment="1">
      <alignment horizontal="left" vertical="center" wrapText="1"/>
    </xf>
    <xf numFmtId="0" fontId="5" fillId="0" borderId="3" xfId="0" applyFont="1" applyBorder="1" applyAlignment="1">
      <alignment horizontal="left" vertical="center" wrapText="1"/>
    </xf>
    <xf numFmtId="0" fontId="10" fillId="0" borderId="3" xfId="0" applyFont="1" applyBorder="1" applyAlignment="1">
      <alignment horizontal="center" vertical="center"/>
    </xf>
    <xf numFmtId="0" fontId="5" fillId="2" borderId="3" xfId="0" applyFont="1" applyFill="1" applyBorder="1" applyAlignment="1">
      <alignment horizontal="center" vertical="center"/>
    </xf>
    <xf numFmtId="2" fontId="5" fillId="0" borderId="3" xfId="0" applyNumberFormat="1" applyFont="1" applyBorder="1" applyAlignment="1">
      <alignment horizontal="center" vertical="center"/>
    </xf>
    <xf numFmtId="2" fontId="5" fillId="2" borderId="3"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3" xfId="0" applyFont="1" applyFill="1" applyBorder="1" applyAlignment="1">
      <alignmen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8" fillId="2" borderId="3" xfId="0" applyFont="1" applyFill="1" applyBorder="1" applyAlignment="1">
      <alignment vertical="top" wrapText="1"/>
    </xf>
    <xf numFmtId="0" fontId="2" fillId="2" borderId="3" xfId="0" applyFont="1" applyFill="1" applyBorder="1" applyAlignment="1">
      <alignment vertical="top" wrapText="1" shrinkToFi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left" vertical="center" wrapText="1"/>
    </xf>
    <xf numFmtId="0" fontId="2" fillId="0" borderId="3" xfId="0" applyFont="1" applyBorder="1" applyAlignment="1">
      <alignment vertical="top" wrapText="1"/>
    </xf>
    <xf numFmtId="0" fontId="4" fillId="2" borderId="3" xfId="0" applyFont="1" applyFill="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35"/>
  <sheetViews>
    <sheetView tabSelected="1" zoomScale="85" zoomScaleNormal="85" workbookViewId="0"/>
  </sheetViews>
  <sheetFormatPr defaultColWidth="8.85546875" defaultRowHeight="15" x14ac:dyDescent="0.25"/>
  <cols>
    <col min="1" max="1" width="7.140625" style="12" customWidth="1"/>
    <col min="2" max="2" width="25.7109375" style="12" customWidth="1"/>
    <col min="3" max="3" width="42.85546875" style="12" customWidth="1"/>
    <col min="4" max="4" width="8.85546875" style="6" customWidth="1"/>
    <col min="5" max="5" width="10.140625" style="6" customWidth="1"/>
    <col min="6" max="6" width="11" style="6" customWidth="1"/>
    <col min="7" max="7" width="9.5703125" style="6" bestFit="1" customWidth="1"/>
    <col min="8" max="8" width="6.7109375" style="6" customWidth="1"/>
    <col min="9" max="9" width="10.140625" style="6" customWidth="1"/>
    <col min="10" max="10" width="8.85546875" style="6"/>
    <col min="11" max="11" width="13" style="6" customWidth="1"/>
    <col min="12" max="13" width="8.85546875" style="6"/>
    <col min="14" max="14" width="12.140625" style="6" customWidth="1"/>
    <col min="15" max="15" width="11.7109375" style="6" customWidth="1"/>
    <col min="16" max="16" width="26.42578125" style="6" customWidth="1"/>
    <col min="17" max="17" width="5" style="6" customWidth="1"/>
    <col min="18" max="18" width="0.7109375" style="6" customWidth="1"/>
    <col min="19" max="16384" width="8.85546875" style="6"/>
  </cols>
  <sheetData>
    <row r="2" spans="1:17" ht="15.75" x14ac:dyDescent="0.25">
      <c r="A2" s="34" t="s">
        <v>15</v>
      </c>
      <c r="B2" s="34"/>
      <c r="C2" s="34"/>
      <c r="D2" s="34"/>
      <c r="E2" s="34"/>
      <c r="F2" s="34"/>
      <c r="G2" s="34"/>
      <c r="H2" s="34"/>
      <c r="I2" s="34"/>
      <c r="J2" s="34"/>
      <c r="K2" s="34"/>
      <c r="L2" s="34"/>
      <c r="M2" s="34"/>
      <c r="N2" s="34"/>
      <c r="O2" s="34"/>
      <c r="P2" s="34"/>
      <c r="Q2" s="7"/>
    </row>
    <row r="3" spans="1:17" ht="15.75" x14ac:dyDescent="0.25">
      <c r="A3" s="35" t="s">
        <v>16</v>
      </c>
      <c r="B3" s="35"/>
      <c r="C3" s="35"/>
      <c r="D3" s="35"/>
      <c r="E3" s="35"/>
      <c r="F3" s="35"/>
      <c r="G3" s="35"/>
      <c r="H3" s="35"/>
      <c r="I3" s="35"/>
      <c r="J3" s="35"/>
      <c r="K3" s="35"/>
      <c r="L3" s="35"/>
      <c r="M3" s="35"/>
      <c r="N3" s="35"/>
      <c r="O3" s="35"/>
      <c r="P3" s="35"/>
      <c r="Q3" s="1"/>
    </row>
    <row r="4" spans="1:17" ht="18" customHeight="1" x14ac:dyDescent="0.25">
      <c r="A4" s="36" t="s">
        <v>14</v>
      </c>
      <c r="B4" s="36"/>
      <c r="C4" s="36"/>
      <c r="D4" s="36"/>
      <c r="E4" s="36"/>
      <c r="F4" s="36"/>
      <c r="G4" s="36"/>
      <c r="H4" s="36"/>
      <c r="I4" s="36"/>
      <c r="J4" s="36"/>
      <c r="K4" s="36"/>
      <c r="L4" s="36"/>
      <c r="M4" s="36"/>
      <c r="N4" s="36"/>
      <c r="O4" s="36"/>
      <c r="P4" s="36"/>
      <c r="Q4" s="1"/>
    </row>
    <row r="5" spans="1:17" ht="18" customHeight="1" x14ac:dyDescent="0.25">
      <c r="A5" s="37" t="s">
        <v>0</v>
      </c>
      <c r="B5" s="37"/>
      <c r="C5" s="37"/>
      <c r="D5" s="37"/>
      <c r="E5" s="37"/>
      <c r="F5" s="37"/>
      <c r="G5" s="37"/>
      <c r="H5" s="37"/>
      <c r="I5" s="37"/>
      <c r="J5" s="37"/>
      <c r="K5" s="37"/>
      <c r="L5" s="37"/>
      <c r="M5" s="37"/>
      <c r="N5" s="37"/>
      <c r="O5" s="37"/>
      <c r="P5" s="37"/>
      <c r="Q5" s="1"/>
    </row>
    <row r="6" spans="1:17" ht="59.45" customHeight="1" x14ac:dyDescent="0.25">
      <c r="A6" s="29" t="s">
        <v>27</v>
      </c>
      <c r="B6" s="30"/>
      <c r="C6" s="30"/>
      <c r="D6" s="30"/>
      <c r="E6" s="30"/>
      <c r="F6" s="30"/>
      <c r="G6" s="30"/>
      <c r="H6" s="30"/>
      <c r="I6" s="30"/>
      <c r="J6" s="30"/>
      <c r="K6" s="30"/>
      <c r="L6" s="30"/>
      <c r="M6" s="30"/>
      <c r="N6" s="30"/>
      <c r="O6" s="30"/>
      <c r="P6" s="31"/>
      <c r="Q6" s="1"/>
    </row>
    <row r="7" spans="1:17" ht="28.9" customHeight="1" x14ac:dyDescent="0.25">
      <c r="A7" s="28" t="s">
        <v>29</v>
      </c>
      <c r="B7" s="28"/>
      <c r="C7" s="28"/>
      <c r="D7" s="28"/>
      <c r="E7" s="28"/>
      <c r="F7" s="28"/>
      <c r="G7" s="28"/>
      <c r="H7" s="28"/>
      <c r="I7" s="28"/>
      <c r="J7" s="28"/>
      <c r="K7" s="28"/>
      <c r="L7" s="28"/>
      <c r="M7" s="28"/>
      <c r="N7" s="28"/>
      <c r="O7" s="28"/>
      <c r="P7" s="28"/>
      <c r="Q7" s="2"/>
    </row>
    <row r="8" spans="1:17" ht="18" customHeight="1" x14ac:dyDescent="0.25">
      <c r="A8" s="37" t="s">
        <v>1</v>
      </c>
      <c r="B8" s="37"/>
      <c r="C8" s="37"/>
      <c r="D8" s="37"/>
      <c r="E8" s="37"/>
      <c r="F8" s="37"/>
      <c r="G8" s="37"/>
      <c r="H8" s="37"/>
      <c r="I8" s="37"/>
      <c r="J8" s="37"/>
      <c r="K8" s="37"/>
      <c r="L8" s="37"/>
      <c r="M8" s="37"/>
      <c r="N8" s="37"/>
      <c r="O8" s="37"/>
      <c r="P8" s="37"/>
      <c r="Q8" s="1"/>
    </row>
    <row r="9" spans="1:17" ht="37.15" customHeight="1" x14ac:dyDescent="0.25">
      <c r="A9" s="28" t="s">
        <v>28</v>
      </c>
      <c r="B9" s="28"/>
      <c r="C9" s="28"/>
      <c r="D9" s="28"/>
      <c r="E9" s="28"/>
      <c r="F9" s="28"/>
      <c r="G9" s="28"/>
      <c r="H9" s="28"/>
      <c r="I9" s="28"/>
      <c r="J9" s="28"/>
      <c r="K9" s="28"/>
      <c r="L9" s="28"/>
      <c r="M9" s="28"/>
      <c r="N9" s="28"/>
      <c r="O9" s="28"/>
      <c r="P9" s="28"/>
      <c r="Q9" s="2"/>
    </row>
    <row r="10" spans="1:17" ht="18" customHeight="1" x14ac:dyDescent="0.25">
      <c r="A10" s="28" t="s">
        <v>9</v>
      </c>
      <c r="B10" s="28"/>
      <c r="C10" s="28"/>
      <c r="D10" s="28"/>
      <c r="E10" s="28"/>
      <c r="F10" s="28"/>
      <c r="G10" s="28"/>
      <c r="H10" s="28"/>
      <c r="I10" s="28"/>
      <c r="J10" s="28"/>
      <c r="K10" s="28"/>
      <c r="L10" s="28"/>
      <c r="M10" s="28"/>
      <c r="N10" s="28"/>
      <c r="O10" s="28"/>
      <c r="P10" s="28"/>
      <c r="Q10" s="1"/>
    </row>
    <row r="11" spans="1:17" ht="37.9" customHeight="1" x14ac:dyDescent="0.25">
      <c r="A11" s="33" t="s">
        <v>32</v>
      </c>
      <c r="B11" s="33"/>
      <c r="C11" s="33"/>
      <c r="D11" s="33"/>
      <c r="E11" s="33"/>
      <c r="F11" s="33"/>
      <c r="G11" s="33"/>
      <c r="H11" s="33"/>
      <c r="I11" s="33"/>
      <c r="J11" s="33"/>
      <c r="K11" s="33"/>
      <c r="L11" s="33"/>
      <c r="M11" s="33"/>
      <c r="N11" s="33"/>
      <c r="O11" s="33"/>
      <c r="P11" s="33"/>
      <c r="Q11" s="1"/>
    </row>
    <row r="12" spans="1:17" ht="61.9" customHeight="1" x14ac:dyDescent="0.25">
      <c r="A12" s="38" t="s">
        <v>37</v>
      </c>
      <c r="B12" s="38"/>
      <c r="C12" s="38"/>
      <c r="D12" s="38"/>
      <c r="E12" s="38"/>
      <c r="F12" s="38"/>
      <c r="G12" s="38"/>
      <c r="H12" s="38"/>
      <c r="I12" s="38"/>
      <c r="J12" s="38"/>
      <c r="K12" s="38"/>
      <c r="L12" s="38"/>
      <c r="M12" s="38"/>
      <c r="N12" s="38"/>
      <c r="O12" s="38"/>
      <c r="P12" s="38"/>
      <c r="Q12" s="2"/>
    </row>
    <row r="13" spans="1:17" ht="42" customHeight="1" x14ac:dyDescent="0.25">
      <c r="A13" s="28" t="s">
        <v>30</v>
      </c>
      <c r="B13" s="32"/>
      <c r="C13" s="32"/>
      <c r="D13" s="32"/>
      <c r="E13" s="32"/>
      <c r="F13" s="32"/>
      <c r="G13" s="32"/>
      <c r="H13" s="32"/>
      <c r="I13" s="32"/>
      <c r="J13" s="32"/>
      <c r="K13" s="32"/>
      <c r="L13" s="32"/>
      <c r="M13" s="32"/>
      <c r="N13" s="32"/>
      <c r="O13" s="32"/>
      <c r="P13" s="32"/>
      <c r="Q13" s="2"/>
    </row>
    <row r="14" spans="1:17" ht="15.75" x14ac:dyDescent="0.25">
      <c r="A14" s="10">
        <v>1</v>
      </c>
      <c r="B14" s="10">
        <v>2</v>
      </c>
      <c r="C14" s="10">
        <v>3</v>
      </c>
      <c r="D14" s="3">
        <v>4</v>
      </c>
      <c r="E14" s="3">
        <v>5</v>
      </c>
      <c r="F14" s="3">
        <v>6</v>
      </c>
      <c r="G14" s="3">
        <v>7</v>
      </c>
      <c r="H14" s="3">
        <v>8</v>
      </c>
      <c r="I14" s="3">
        <v>9</v>
      </c>
      <c r="J14" s="3">
        <v>10</v>
      </c>
      <c r="K14" s="3">
        <v>11</v>
      </c>
      <c r="L14" s="3">
        <v>12</v>
      </c>
      <c r="M14" s="3">
        <v>13</v>
      </c>
      <c r="N14" s="3">
        <v>14</v>
      </c>
      <c r="O14" s="3">
        <v>15</v>
      </c>
      <c r="P14" s="3">
        <v>17</v>
      </c>
      <c r="Q14" s="4"/>
    </row>
    <row r="15" spans="1:17" x14ac:dyDescent="0.25">
      <c r="A15" s="26" t="s">
        <v>17</v>
      </c>
      <c r="B15" s="27" t="s">
        <v>2</v>
      </c>
      <c r="C15" s="27" t="s">
        <v>6</v>
      </c>
      <c r="D15" s="27" t="s">
        <v>3</v>
      </c>
      <c r="E15" s="27" t="s">
        <v>18</v>
      </c>
      <c r="F15" s="27" t="s">
        <v>10</v>
      </c>
      <c r="G15" s="27" t="s">
        <v>19</v>
      </c>
      <c r="H15" s="27" t="s">
        <v>4</v>
      </c>
      <c r="I15" s="27" t="s">
        <v>20</v>
      </c>
      <c r="J15" s="27" t="s">
        <v>21</v>
      </c>
      <c r="K15" s="27" t="s">
        <v>11</v>
      </c>
      <c r="L15" s="26" t="s">
        <v>22</v>
      </c>
      <c r="M15" s="26" t="s">
        <v>23</v>
      </c>
      <c r="N15" s="27" t="s">
        <v>24</v>
      </c>
      <c r="O15" s="27" t="s">
        <v>25</v>
      </c>
      <c r="P15" s="26" t="s">
        <v>26</v>
      </c>
    </row>
    <row r="16" spans="1:17" s="17" customFormat="1" ht="85.9" customHeight="1" x14ac:dyDescent="0.25">
      <c r="A16" s="26"/>
      <c r="B16" s="27"/>
      <c r="C16" s="27"/>
      <c r="D16" s="27"/>
      <c r="E16" s="27"/>
      <c r="F16" s="27"/>
      <c r="G16" s="27"/>
      <c r="H16" s="27"/>
      <c r="I16" s="27"/>
      <c r="J16" s="27"/>
      <c r="K16" s="27"/>
      <c r="L16" s="26"/>
      <c r="M16" s="26"/>
      <c r="N16" s="27"/>
      <c r="O16" s="27"/>
      <c r="P16" s="26"/>
    </row>
    <row r="17" spans="1:17" ht="85.15" customHeight="1" x14ac:dyDescent="0.25">
      <c r="A17" s="22">
        <v>3</v>
      </c>
      <c r="B17" s="20" t="s">
        <v>38</v>
      </c>
      <c r="C17" s="21" t="s">
        <v>12</v>
      </c>
      <c r="D17" s="8" t="s">
        <v>7</v>
      </c>
      <c r="E17" s="5">
        <v>1</v>
      </c>
      <c r="F17" s="23">
        <v>1</v>
      </c>
      <c r="G17" s="25">
        <v>625</v>
      </c>
      <c r="H17" s="23">
        <v>21</v>
      </c>
      <c r="I17" s="24">
        <f>+G17*1.21</f>
        <v>756.25</v>
      </c>
      <c r="J17" s="23" t="s">
        <v>7</v>
      </c>
      <c r="K17" s="5">
        <v>1</v>
      </c>
      <c r="L17" s="24">
        <v>625</v>
      </c>
      <c r="M17" s="24">
        <f>+L17*1.21</f>
        <v>756.25</v>
      </c>
      <c r="N17" s="24">
        <f>F17*G17</f>
        <v>625</v>
      </c>
      <c r="O17" s="24">
        <f>+M17*K17</f>
        <v>756.25</v>
      </c>
      <c r="P17" s="21" t="s">
        <v>33</v>
      </c>
    </row>
    <row r="18" spans="1:17" ht="82.9" customHeight="1" x14ac:dyDescent="0.25">
      <c r="A18" s="22">
        <v>4</v>
      </c>
      <c r="B18" s="20" t="s">
        <v>39</v>
      </c>
      <c r="C18" s="21" t="s">
        <v>8</v>
      </c>
      <c r="D18" s="8" t="s">
        <v>7</v>
      </c>
      <c r="E18" s="5">
        <v>1</v>
      </c>
      <c r="F18" s="23">
        <v>1</v>
      </c>
      <c r="G18" s="25">
        <v>350</v>
      </c>
      <c r="H18" s="23">
        <v>21</v>
      </c>
      <c r="I18" s="24">
        <f>+G18*1.21</f>
        <v>423.5</v>
      </c>
      <c r="J18" s="23" t="s">
        <v>7</v>
      </c>
      <c r="K18" s="5">
        <v>1</v>
      </c>
      <c r="L18" s="24">
        <v>350</v>
      </c>
      <c r="M18" s="24">
        <f>+L18*1.21</f>
        <v>423.5</v>
      </c>
      <c r="N18" s="24">
        <f>F18*G18</f>
        <v>350</v>
      </c>
      <c r="O18" s="24">
        <f>+M18*K18</f>
        <v>423.5</v>
      </c>
      <c r="P18" s="21" t="s">
        <v>34</v>
      </c>
    </row>
    <row r="19" spans="1:17" ht="73.900000000000006" customHeight="1" x14ac:dyDescent="0.25">
      <c r="A19" s="22">
        <v>6</v>
      </c>
      <c r="B19" s="20" t="s">
        <v>40</v>
      </c>
      <c r="C19" s="21" t="s">
        <v>13</v>
      </c>
      <c r="D19" s="18" t="s">
        <v>5</v>
      </c>
      <c r="E19" s="5">
        <v>1</v>
      </c>
      <c r="F19" s="23">
        <v>1</v>
      </c>
      <c r="G19" s="25">
        <v>220</v>
      </c>
      <c r="H19" s="23">
        <v>21</v>
      </c>
      <c r="I19" s="24">
        <f>+G19*1.21</f>
        <v>266.2</v>
      </c>
      <c r="J19" s="23" t="s">
        <v>5</v>
      </c>
      <c r="K19" s="5">
        <v>1</v>
      </c>
      <c r="L19" s="24">
        <v>220</v>
      </c>
      <c r="M19" s="24">
        <f>+L19*1.21</f>
        <v>266.2</v>
      </c>
      <c r="N19" s="24">
        <f>F19*G19</f>
        <v>220</v>
      </c>
      <c r="O19" s="24">
        <f>+M19*K19</f>
        <v>266.2</v>
      </c>
      <c r="P19" s="21" t="s">
        <v>35</v>
      </c>
    </row>
    <row r="20" spans="1:17" ht="71.45" customHeight="1" x14ac:dyDescent="0.25">
      <c r="A20" s="22">
        <v>7</v>
      </c>
      <c r="B20" s="20" t="s">
        <v>41</v>
      </c>
      <c r="C20" s="21" t="s">
        <v>31</v>
      </c>
      <c r="D20" s="18" t="s">
        <v>5</v>
      </c>
      <c r="E20" s="5">
        <v>1</v>
      </c>
      <c r="F20" s="5">
        <v>4</v>
      </c>
      <c r="G20" s="25">
        <v>220</v>
      </c>
      <c r="H20" s="23">
        <v>21</v>
      </c>
      <c r="I20" s="24">
        <f>+G20*1.21</f>
        <v>266.2</v>
      </c>
      <c r="J20" s="23" t="s">
        <v>5</v>
      </c>
      <c r="K20" s="5">
        <v>4</v>
      </c>
      <c r="L20" s="24">
        <v>220</v>
      </c>
      <c r="M20" s="24">
        <f>+L20*1.21</f>
        <v>266.2</v>
      </c>
      <c r="N20" s="24">
        <f>F20*G20</f>
        <v>880</v>
      </c>
      <c r="O20" s="24">
        <f>+M20*K20</f>
        <v>1064.8</v>
      </c>
      <c r="P20" s="21" t="s">
        <v>36</v>
      </c>
    </row>
    <row r="21" spans="1:17" x14ac:dyDescent="0.25">
      <c r="A21" s="19"/>
      <c r="B21" s="19"/>
      <c r="C21" s="19"/>
      <c r="D21" s="19"/>
      <c r="E21" s="19"/>
      <c r="F21" s="19"/>
      <c r="G21" s="19"/>
      <c r="H21" s="19"/>
      <c r="I21" s="19"/>
      <c r="J21" s="19"/>
      <c r="K21" s="19"/>
      <c r="L21" s="19"/>
      <c r="M21" s="19"/>
      <c r="N21" s="19"/>
      <c r="O21" s="19"/>
      <c r="P21" s="19"/>
      <c r="Q21" s="13"/>
    </row>
    <row r="22" spans="1:17" x14ac:dyDescent="0.25">
      <c r="A22" s="15"/>
      <c r="B22" s="15"/>
      <c r="C22" s="15"/>
      <c r="D22" s="15"/>
      <c r="E22" s="15"/>
      <c r="F22" s="15"/>
      <c r="G22" s="15"/>
      <c r="H22" s="15"/>
      <c r="I22" s="15"/>
      <c r="J22" s="15"/>
      <c r="K22" s="15"/>
      <c r="L22" s="15"/>
      <c r="M22" s="15"/>
      <c r="N22" s="15"/>
      <c r="O22" s="15"/>
      <c r="P22" s="15"/>
      <c r="Q22" s="14"/>
    </row>
    <row r="23" spans="1:17" x14ac:dyDescent="0.25">
      <c r="A23" s="15"/>
      <c r="B23" s="15"/>
      <c r="C23" s="15"/>
      <c r="D23" s="15"/>
      <c r="E23" s="15"/>
      <c r="F23" s="15"/>
      <c r="G23" s="15"/>
      <c r="H23" s="15"/>
      <c r="I23" s="15"/>
      <c r="J23" s="15"/>
      <c r="K23" s="15"/>
      <c r="L23" s="15"/>
      <c r="M23" s="15"/>
      <c r="N23" s="15"/>
      <c r="O23" s="15"/>
      <c r="P23" s="15"/>
      <c r="Q23" s="14"/>
    </row>
    <row r="24" spans="1:17" x14ac:dyDescent="0.25">
      <c r="A24" s="15"/>
      <c r="B24" s="15"/>
      <c r="C24" s="15"/>
      <c r="D24" s="15"/>
      <c r="E24" s="15"/>
      <c r="F24" s="15"/>
      <c r="G24" s="15"/>
      <c r="H24" s="15"/>
      <c r="I24" s="15"/>
      <c r="J24" s="15"/>
      <c r="K24" s="15"/>
      <c r="L24" s="15"/>
      <c r="M24" s="15"/>
      <c r="N24" s="15"/>
      <c r="O24" s="15"/>
      <c r="P24" s="15"/>
      <c r="Q24" s="14"/>
    </row>
    <row r="25" spans="1:17" x14ac:dyDescent="0.25">
      <c r="A25" s="15"/>
      <c r="B25" s="15"/>
      <c r="C25" s="15"/>
      <c r="D25" s="15"/>
      <c r="E25" s="15"/>
      <c r="F25" s="15"/>
      <c r="G25" s="15"/>
      <c r="H25" s="15"/>
      <c r="I25" s="15"/>
      <c r="J25" s="15"/>
      <c r="K25" s="15"/>
      <c r="L25" s="15"/>
      <c r="M25" s="15"/>
      <c r="N25" s="15"/>
      <c r="O25" s="15"/>
      <c r="P25" s="15"/>
      <c r="Q25" s="14"/>
    </row>
    <row r="26" spans="1:17" x14ac:dyDescent="0.25">
      <c r="A26" s="16"/>
      <c r="B26" s="16"/>
      <c r="C26" s="16"/>
      <c r="D26" s="16"/>
      <c r="E26" s="16"/>
      <c r="F26" s="16"/>
      <c r="G26" s="16"/>
      <c r="H26" s="16"/>
      <c r="I26" s="16"/>
      <c r="J26" s="16"/>
      <c r="K26" s="16"/>
      <c r="L26" s="16"/>
      <c r="M26" s="16"/>
      <c r="N26" s="16"/>
      <c r="O26" s="16"/>
      <c r="P26" s="16"/>
      <c r="Q26" s="14"/>
    </row>
    <row r="27" spans="1:17" x14ac:dyDescent="0.25">
      <c r="A27" s="11"/>
      <c r="B27" s="11"/>
      <c r="C27" s="11"/>
      <c r="D27" s="9"/>
      <c r="E27" s="9"/>
      <c r="F27" s="9"/>
      <c r="G27" s="9"/>
      <c r="H27" s="9"/>
      <c r="I27" s="9"/>
      <c r="J27" s="9"/>
      <c r="K27" s="9"/>
      <c r="L27" s="9"/>
      <c r="M27" s="9"/>
      <c r="N27" s="9"/>
      <c r="O27" s="9"/>
      <c r="P27" s="9"/>
      <c r="Q27" s="9"/>
    </row>
    <row r="28" spans="1:17" x14ac:dyDescent="0.25">
      <c r="A28" s="11"/>
      <c r="B28" s="11"/>
      <c r="C28" s="11"/>
      <c r="D28" s="9"/>
      <c r="E28" s="9"/>
      <c r="F28" s="9"/>
      <c r="G28" s="9"/>
      <c r="H28" s="9"/>
      <c r="I28" s="9"/>
      <c r="J28" s="9"/>
      <c r="K28" s="9"/>
      <c r="L28" s="9"/>
      <c r="M28" s="9"/>
      <c r="N28" s="9"/>
      <c r="O28" s="9"/>
      <c r="P28" s="9"/>
      <c r="Q28" s="9"/>
    </row>
    <row r="29" spans="1:17" x14ac:dyDescent="0.25">
      <c r="A29" s="11"/>
      <c r="B29" s="11"/>
      <c r="C29" s="11"/>
      <c r="D29" s="9"/>
      <c r="E29" s="9"/>
      <c r="F29" s="9"/>
      <c r="G29" s="9"/>
      <c r="H29" s="9"/>
      <c r="I29" s="9"/>
      <c r="J29" s="9"/>
      <c r="K29" s="9"/>
      <c r="L29" s="9"/>
      <c r="M29" s="9"/>
      <c r="N29" s="9"/>
      <c r="O29" s="9"/>
      <c r="P29" s="9"/>
      <c r="Q29" s="9"/>
    </row>
    <row r="30" spans="1:17" x14ac:dyDescent="0.25">
      <c r="A30" s="11"/>
      <c r="B30" s="11"/>
      <c r="C30" s="11"/>
      <c r="D30" s="9"/>
      <c r="E30" s="9"/>
      <c r="F30" s="9"/>
      <c r="G30" s="9"/>
      <c r="H30" s="9"/>
      <c r="I30" s="9"/>
      <c r="J30" s="9"/>
      <c r="K30" s="9"/>
      <c r="L30" s="9"/>
      <c r="M30" s="9"/>
      <c r="N30" s="9"/>
      <c r="O30" s="9"/>
      <c r="P30" s="9"/>
      <c r="Q30" s="9"/>
    </row>
    <row r="31" spans="1:17" x14ac:dyDescent="0.25">
      <c r="A31" s="11"/>
      <c r="B31" s="11"/>
      <c r="C31" s="11"/>
      <c r="D31" s="9"/>
      <c r="E31" s="9"/>
      <c r="F31" s="9"/>
      <c r="G31" s="9"/>
      <c r="H31" s="9"/>
      <c r="I31" s="9"/>
      <c r="J31" s="9"/>
      <c r="K31" s="9"/>
      <c r="L31" s="9"/>
      <c r="M31" s="9"/>
      <c r="N31" s="9"/>
      <c r="O31" s="9"/>
      <c r="P31" s="9"/>
      <c r="Q31" s="9"/>
    </row>
    <row r="32" spans="1:17" x14ac:dyDescent="0.25">
      <c r="A32" s="11"/>
      <c r="B32" s="11"/>
      <c r="C32" s="11"/>
      <c r="D32" s="9"/>
      <c r="E32" s="9"/>
      <c r="F32" s="9"/>
      <c r="G32" s="9"/>
      <c r="H32" s="9"/>
      <c r="I32" s="9"/>
      <c r="J32" s="9"/>
      <c r="K32" s="9"/>
      <c r="L32" s="9"/>
      <c r="M32" s="9"/>
      <c r="N32" s="9"/>
      <c r="O32" s="9"/>
      <c r="P32" s="9"/>
      <c r="Q32" s="9"/>
    </row>
    <row r="33" spans="1:17" x14ac:dyDescent="0.25">
      <c r="A33" s="11"/>
      <c r="B33" s="11"/>
      <c r="C33" s="11"/>
      <c r="D33" s="9"/>
      <c r="E33" s="9"/>
      <c r="F33" s="9"/>
      <c r="G33" s="9"/>
      <c r="H33" s="9"/>
      <c r="I33" s="9"/>
      <c r="J33" s="9"/>
      <c r="K33" s="9"/>
      <c r="L33" s="9"/>
      <c r="M33" s="9"/>
      <c r="N33" s="9"/>
      <c r="O33" s="9"/>
      <c r="P33" s="9"/>
      <c r="Q33" s="9"/>
    </row>
    <row r="34" spans="1:17" x14ac:dyDescent="0.25">
      <c r="A34" s="11"/>
      <c r="B34" s="11"/>
      <c r="C34" s="11"/>
      <c r="D34" s="9"/>
      <c r="E34" s="9"/>
      <c r="F34" s="9"/>
      <c r="G34" s="9"/>
      <c r="H34" s="9"/>
      <c r="I34" s="9"/>
      <c r="J34" s="9"/>
      <c r="K34" s="9"/>
      <c r="L34" s="9"/>
      <c r="M34" s="9"/>
      <c r="N34" s="9"/>
      <c r="O34" s="9"/>
      <c r="P34" s="9"/>
      <c r="Q34" s="9"/>
    </row>
    <row r="35" spans="1:17" x14ac:dyDescent="0.25">
      <c r="A35" s="11"/>
      <c r="B35" s="11"/>
      <c r="C35" s="11"/>
      <c r="D35" s="9"/>
      <c r="E35" s="9"/>
      <c r="F35" s="9"/>
      <c r="G35" s="9"/>
      <c r="H35" s="9"/>
      <c r="I35" s="9"/>
      <c r="J35" s="9"/>
      <c r="K35" s="9"/>
      <c r="L35" s="9"/>
      <c r="M35" s="9"/>
      <c r="N35" s="9"/>
      <c r="O35" s="9"/>
      <c r="P35" s="9"/>
      <c r="Q35" s="9"/>
    </row>
  </sheetData>
  <mergeCells count="28">
    <mergeCell ref="A2:P2"/>
    <mergeCell ref="A3:P3"/>
    <mergeCell ref="A4:P4"/>
    <mergeCell ref="A5:P5"/>
    <mergeCell ref="K15:K16"/>
    <mergeCell ref="N15:N16"/>
    <mergeCell ref="A15:A16"/>
    <mergeCell ref="P15:P16"/>
    <mergeCell ref="J15:J16"/>
    <mergeCell ref="I15:I16"/>
    <mergeCell ref="O15:O16"/>
    <mergeCell ref="H15:H16"/>
    <mergeCell ref="A12:P12"/>
    <mergeCell ref="A7:P7"/>
    <mergeCell ref="A8:P8"/>
    <mergeCell ref="A9:P9"/>
    <mergeCell ref="A10:P10"/>
    <mergeCell ref="A6:P6"/>
    <mergeCell ref="A13:P13"/>
    <mergeCell ref="A11:P11"/>
    <mergeCell ref="M15:M16"/>
    <mergeCell ref="F15:F16"/>
    <mergeCell ref="G15:G16"/>
    <mergeCell ref="B15:B16"/>
    <mergeCell ref="C15:C16"/>
    <mergeCell ref="D15:D16"/>
    <mergeCell ref="E15:E16"/>
    <mergeCell ref="L15:L16"/>
  </mergeCells>
  <pageMargins left="0.31496062992125984" right="0.31496062992125984" top="0.74803149606299213" bottom="0.74803149606299213" header="0.31496062992125984" footer="0.31496062992125984"/>
  <pageSetup scale="5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Reagentai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2026-02-24T13:01:41Z</dcterms:created>
  <dcterms:modified xsi:type="dcterms:W3CDTF">2026-02-24T13:03:18Z</dcterms:modified>
</cp:coreProperties>
</file>