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Gydytojas1\Desktop\VP PIRKIMAI\2025 pirkimai\2025-07-21. Odontologinės medžiagos ir priemonės\PASIŪLYMAI\UAB Unidentas\"/>
    </mc:Choice>
  </mc:AlternateContent>
  <xr:revisionPtr revIDLastSave="0" documentId="13_ncr:1_{22A909AA-A7B7-4402-8C5F-BE765F91C542}" xr6:coauthVersionLast="47" xr6:coauthVersionMax="47" xr10:uidLastSave="{00000000-0000-0000-0000-000000000000}"/>
  <bookViews>
    <workbookView xWindow="-120" yWindow="-120" windowWidth="29040" windowHeight="15840" xr2:uid="{196FB4CA-4742-4EEE-99EF-39BC021C1741}"/>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2" i="1" l="1"/>
</calcChain>
</file>

<file path=xl/sharedStrings.xml><?xml version="1.0" encoding="utf-8"?>
<sst xmlns="http://schemas.openxmlformats.org/spreadsheetml/2006/main" count="335" uniqueCount="276">
  <si>
    <t>Supaprastinto atviro konkurso sąlygų</t>
  </si>
  <si>
    <t xml:space="preserve"> 2 priedas</t>
  </si>
  <si>
    <t>ODONTOLOGINIŲ MEDŽIAGŲ IR PRIEMONIŲ TECHNINĖ SPECIFIKACIJA IR PASIŪLYMO KAINA</t>
  </si>
  <si>
    <t xml:space="preserve"> PERKANČIOSIOS ORGANIZACIJOS PATEIKIAMA TECHNINĖ  SPECIFIKACIJA </t>
  </si>
  <si>
    <t>TIEKĖJO  PILDOMA  DALIS</t>
  </si>
  <si>
    <t>Pirkimo objekto dalies Nr.</t>
  </si>
  <si>
    <t xml:space="preserve">  Pirkimo objekto dalies ir/ar prekės pavadinimas</t>
  </si>
  <si>
    <t>Mato vnt.</t>
  </si>
  <si>
    <t xml:space="preserve">Prelimina-rus kiekis 36 mėn. </t>
  </si>
  <si>
    <t xml:space="preserve">  Charakteristikos, reikalavimai</t>
  </si>
  <si>
    <t>Siūlomos prekės (pateikiama siūlomos prekės gamintojas, modelis ir nuoroda į pateiktos dokumentacijos pavadinimą ir psl., kuriame aprašomas siūlomos prekės atitikimas reikalavimams). Įrašyti – „Taip“, „Atitinka“ ar pan, – draudžiama</t>
  </si>
  <si>
    <t>Siūloma pakuotė ir/ar rinkinys, ir/ar vienetai, ir/ar komplektai, kt.</t>
  </si>
  <si>
    <t>Mato vnt. kaina, be PVM</t>
  </si>
  <si>
    <t>PVM %</t>
  </si>
  <si>
    <r>
      <rPr>
        <b/>
        <sz val="12"/>
        <rFont val="Times New Roman"/>
        <family val="1"/>
      </rPr>
      <t xml:space="preserve">Bendra kaina be PVM 
</t>
    </r>
    <r>
      <rPr>
        <sz val="12"/>
        <rFont val="Times New Roman"/>
        <family val="1"/>
      </rPr>
      <t>(4 x 8)</t>
    </r>
  </si>
  <si>
    <r>
      <rPr>
        <b/>
        <sz val="12"/>
        <rFont val="Times New Roman"/>
        <family val="1"/>
      </rPr>
      <t xml:space="preserve">Bendra kaina su PVM 
</t>
    </r>
    <r>
      <rPr>
        <sz val="12"/>
        <rFont val="Times New Roman"/>
        <family val="1"/>
      </rPr>
      <t>(4 x 8 + PVM)</t>
    </r>
  </si>
  <si>
    <t>1.</t>
  </si>
  <si>
    <t>Mikrohibridinio, šviesa kietinamo kompozito rinkinys</t>
  </si>
  <si>
    <t xml:space="preserve">pak. </t>
  </si>
  <si>
    <t xml:space="preserve"> Mikrohibridinis kompozitas su prepolimerizuotomis užpildo dalelėmis, nerentgenokontrastiškas, itin estetiškas, atsparus nusidėvėjimui, gerai poliruojasi, mažas polimerizacinis tūrinis susitraukimas. Pakuotėje – 7 švirkštai: 6 švirkštai – Anterior (A2, A3, A3,5, AO3, CT, CV spalvos), 1 šv. - Posterior (P-A2), spalvų raktas.</t>
  </si>
  <si>
    <t xml:space="preserve">1 pirkimo objekto dalies suma: </t>
  </si>
  <si>
    <t>2.</t>
  </si>
  <si>
    <t>Šviesa kietinamo nanohibridinio kompozito rinkinys</t>
  </si>
  <si>
    <t>Rentgenokontrastinis. Kompozito užpildas – cirkonio/silicio dioksido dalelės iki 3,5 µm modifikuotu paviršiumi bei neagreguotos 20 nm silicio dalelės modifikuotu paviršiumi. Neorganinis užpildo kiekis ne mažiau kaip 60%, pagal tūrį. Tinkantis priekinių ir krūminių dantų restauravimui, lūžusio danties atstatymui. Plombos sudėtyje yra BIS-GMA,UDMA ir BIS-EMA dervų. Geros poliravimo savybės, optimalaus standumo. Kietinimo laikas 2 mm - 20 s. A2, A3, A3.5, OA2.</t>
  </si>
  <si>
    <t xml:space="preserve">2 pirkimo objekto dalies suma: </t>
  </si>
  <si>
    <t>3.</t>
  </si>
  <si>
    <t>Šviesa kietinamo kompozito estetiniam plombavimui rinkinys</t>
  </si>
  <si>
    <t>Submikroninis, silicio/cirkonio užpildas ne mažiau 82%. Mažas polimerizacinis tūrinis susitraukimas, labai estetiška. Rentgenokontrastiškas. Kietinimo laikas 10 sek. su halogenine lempa. Pakuotėje – 6 švirkštai (A1, A2, A3, A3,5, OA2, OPA2 spalvos), surišėjas, aplikatoriai, spalvų raktas.</t>
  </si>
  <si>
    <t xml:space="preserve">3 pirkimo objekto dalies suma: </t>
  </si>
  <si>
    <t>4.</t>
  </si>
  <si>
    <t xml:space="preserve">Vienkomponentis šviesa kietinamas pamušalas  </t>
  </si>
  <si>
    <t>pak.</t>
  </si>
  <si>
    <t>Šviesoje kietėjantis, sudėtyje turi kalcio hidroksido fosfato. Rentgenokontrastiškas. Naudojamas po visomis užpildymo medžiagomis. Pakuotėje 2 x 2 g švirkštai.</t>
  </si>
  <si>
    <t xml:space="preserve">4 pirkimo objekto dalies suma: </t>
  </si>
  <si>
    <t>5.</t>
  </si>
  <si>
    <t>Anestetikas</t>
  </si>
  <si>
    <t>vnt.</t>
  </si>
  <si>
    <t>Paviršinis anestetikas – benzokaino pagrindu sukurta želė, skirta laikinam skausmo sumažinimui atliekant dantų gydymo ir diagnostines procedūras. Veiklioji medžiaga: Benzokainas 20%. Pakuotė: ne mažiau 30 g buteliukas. Įvairių skonių</t>
  </si>
  <si>
    <t xml:space="preserve">5 pirkimo objekto dalies suma: </t>
  </si>
  <si>
    <t>6.</t>
  </si>
  <si>
    <t>Surišiklis kompozitams</t>
  </si>
  <si>
    <t>Šviesa kietinamas bondas gerinantis dviejų kompozito sluoksnių sukibimą. Pakuotėje ne mažiau 3 ml.</t>
  </si>
  <si>
    <t xml:space="preserve">6 pirkimo objekto dalies suma: </t>
  </si>
  <si>
    <t>7.</t>
  </si>
  <si>
    <t>Šviesa kietinama surišimo sistema</t>
  </si>
  <si>
    <t>Vieno buteliuko, 5 kartos, universali surišimo sistema, tinkanti visoms ėsdinimo rūšims, plombavimui kompozitais, kompomerais, kompozito, metalo, cirkonio restauracijų pataisoms, netiesioginėms restauracijoms, dantų jautrumui mažinti, jokių diskoloracijų, pooperacinio jautrumo. Buteliuke ne daugiau 5 ml.</t>
  </si>
  <si>
    <t xml:space="preserve">7 pirkimo objekto dalies suma: </t>
  </si>
  <si>
    <t>8.</t>
  </si>
  <si>
    <t>Šviesa kietinamas kompozitas su stiklo pluoštu</t>
  </si>
  <si>
    <t>Stiklo pluoštais sustiprintas kompozitas, skirtas dentino atstatymui didelėse krūminių dantų ertmėse, atsparumas lūžiams prilygsta natūraliam dentinui, 4-5 mm storio sluoksniai gali būti sukietinami vienmomentiškai, gera jungtis tiek su danties audiniais, tiek ir su kompozitais, suderinamas su visomis adhezinėmis sistemomis bei kompozitais.</t>
  </si>
  <si>
    <t xml:space="preserve">8 pirkimo objekto dalies suma: </t>
  </si>
  <si>
    <t>9.</t>
  </si>
  <si>
    <t>Endodontinės medžiagos:</t>
  </si>
  <si>
    <t>9.1.</t>
  </si>
  <si>
    <t>Cinko oksido eugenolinis cementas sustiprintas</t>
  </si>
  <si>
    <t xml:space="preserve">Laikinas cinko oksido ir eugenolio cementas. Ne mažiau 50 g miltelių + ne mažiau 15 ml skysčio. </t>
  </si>
  <si>
    <t>9.2.</t>
  </si>
  <si>
    <t>Šaknies kanalo sandariklis</t>
  </si>
  <si>
    <t>Cinko oksido eugenolio pagrindu pagamintas endodontinis cementas. Nuolatinis šaknų kanalų sandariklis. Ne mažiau 14 g. miltelių.</t>
  </si>
  <si>
    <t>9.3.</t>
  </si>
  <si>
    <t>Šaknies kanalų sileris</t>
  </si>
  <si>
    <t>Sileris nuolatiniam dantų šaknų kanalų plombavimui, epoksidinių dervų pagrindu. Puikus biosuderinamumas, kreminės konsistencijos, netirpus, rentgenokontrastinis, lengvai maišomas - dvigubame švirkšte. Ne mažiau 13,5 g švirkštas.</t>
  </si>
  <si>
    <t>9.4.</t>
  </si>
  <si>
    <t xml:space="preserve">Gvazdikėlių aliejus </t>
  </si>
  <si>
    <t>Buteliuke ne daugiau 10 ml, su pipete.</t>
  </si>
  <si>
    <t xml:space="preserve">9 pirkimo objekto dalies suma: </t>
  </si>
  <si>
    <t>10.</t>
  </si>
  <si>
    <t>Priemonės stiklo pluošto kaiščiams:</t>
  </si>
  <si>
    <t>10.1</t>
  </si>
  <si>
    <t>Stiklo pluošto kaiščiai papildymui</t>
  </si>
  <si>
    <t>Kaiščių dydžiai: 1,25 mm, 1,375 mm, 1,500 mm. Žymėti spalviniu kodu, ne mažiau 10 vnt.</t>
  </si>
  <si>
    <t>10.2</t>
  </si>
  <si>
    <t xml:space="preserve">Rymeriai stiklo kaiščiams papildymui </t>
  </si>
  <si>
    <t>Skirtingų dydžių, su spalviniu žymėjimu, autoklavuojami.</t>
  </si>
  <si>
    <t>10.3</t>
  </si>
  <si>
    <t xml:space="preserve">Dviejų dalių surišėjas dozėmis </t>
  </si>
  <si>
    <r>
      <t xml:space="preserve">Dvigubo kietėjimo savaiminio ėsdinimo surišiklis, sustiprintas nano užpildu, dvigubo ir šviesa kietinamų kompozitų surišimui, šakninių kaiščių, įklotų, užklotų, vainikėlių ir tiltų cementavimui. </t>
    </r>
    <r>
      <rPr>
        <u/>
        <sz val="12"/>
        <rFont val="Times New Roman"/>
        <family val="1"/>
        <charset val="186"/>
      </rPr>
      <t>Vienkartinėmis dozėmis.</t>
    </r>
  </si>
  <si>
    <t>10.4</t>
  </si>
  <si>
    <t xml:space="preserve">Dvigubo kietėjimo, rentgenokontrastiškas dervinis cementas </t>
  </si>
  <si>
    <t>Skirtas kulties atstatymui ir stiklo kaiščių cementavimui. Pakuotėje ne mažiau 4 ml.</t>
  </si>
  <si>
    <t>10.5</t>
  </si>
  <si>
    <t xml:space="preserve">Antgaliukų papildymas dvigubo kietėjimo cemento švirkštui </t>
  </si>
  <si>
    <t>Antgaliai maišymo, nukirstu galu, turi tikti 10.6 p.</t>
  </si>
  <si>
    <t>10.6</t>
  </si>
  <si>
    <t>Antgaliai maišymo</t>
  </si>
  <si>
    <t xml:space="preserve">Maišymo antgaliai į kanalą, skaidrūs snapeliai, turi tikti 10.5 p. </t>
  </si>
  <si>
    <t>10.7</t>
  </si>
  <si>
    <t xml:space="preserve">Intrakanaliniai aplikatoriai </t>
  </si>
  <si>
    <t xml:space="preserve">Surišimo sistemos įvedimui į kanalą. Pakuotėje ne mažiau 100 vnt. </t>
  </si>
  <si>
    <t xml:space="preserve">10 pirkimo objekto dalies suma: </t>
  </si>
  <si>
    <t>11.</t>
  </si>
  <si>
    <t xml:space="preserve">MTA cementas tiesioginiam ir netiesioginiam pulpos padengimui </t>
  </si>
  <si>
    <t>Šviesa kietinamas, užtikrina saugų pulpos padengimą. Aukštas šarminis pH lygis sukuria priešišką bakterijoms aplinką, skatina gijimą ir apsaugo nuo padidėjusio jautrumo. Pakuotėje ne mažiau 1g švirkštas ir ne mažiau 12 adatėlių.</t>
  </si>
  <si>
    <t xml:space="preserve">11 pirkimo objekto dalies suma: </t>
  </si>
  <si>
    <t>12.</t>
  </si>
  <si>
    <t xml:space="preserve">Šviesa kietinamas stiklo jonomerinis cementas </t>
  </si>
  <si>
    <t xml:space="preserve">Pieniniams dantims. Pakuotėje ne mažiau 15 g miltelių + ne mažiau 8 g skysčio. Maišymo laikas ne daugiau 30 s, švitinimo laikas ne daugiau 20 s. </t>
  </si>
  <si>
    <t xml:space="preserve">12 pirkimo objekto dalies suma: </t>
  </si>
  <si>
    <t>13.</t>
  </si>
  <si>
    <t xml:space="preserve">Kalcio hidroksido pasta su jodu </t>
  </si>
  <si>
    <t>Kalcio hidroksido pasta su jodoformu, ploni intrakanaliniai antgaliukai.  2,0 (±0,1) g švirkštas</t>
  </si>
  <si>
    <t xml:space="preserve">13 pirkimo objekto dalies suma: </t>
  </si>
  <si>
    <t>14.</t>
  </si>
  <si>
    <t xml:space="preserve">Kalcio hidroksido pasta </t>
  </si>
  <si>
    <t>Kalcio hidroksidas pulpos apsaugai, kaip pamušalas po kompozitais, ne mažiau 13g + 11g.</t>
  </si>
  <si>
    <t xml:space="preserve">14 pirkimo objekto dalies suma: </t>
  </si>
  <si>
    <t>15.</t>
  </si>
  <si>
    <t xml:space="preserve">Antiseptiškai, hemostatiškai ir nuskausminančiai veikiantis vaistas, dedamas į alveolę </t>
  </si>
  <si>
    <t xml:space="preserve">Skaidulinės konsistencijos preparatas alveolito gydymui, skirtas įdėti į alveolę po sudėtingo danties šalinimo. Sudėtis: paprastųjų avipaparčių pluoštas, eugenolis, natrio laurilsulfatas, kalcio karbonatas, mėtų skonio medžiagos, ekscipientai. Vaistui nėra būdingas toksinis veikimas ir tuo pačiu jis neprisideda prie opelės susiformavimo. Ne mažiau kaip 10 g pastos   </t>
  </si>
  <si>
    <t xml:space="preserve">15 pirkimo objekto dalies suma: </t>
  </si>
  <si>
    <t>16.</t>
  </si>
  <si>
    <t>Endodontinės darbo priemonės:</t>
  </si>
  <si>
    <t>16.1.</t>
  </si>
  <si>
    <t>Pulpekstraktoriai</t>
  </si>
  <si>
    <t>Metaliniai, lankstūs, įvairaus storio, pakuotėje ne mažiau 10 vnt. Spalvinis žymėjimas (ne mažiau 5 spalvos)</t>
  </si>
  <si>
    <t>16.2.</t>
  </si>
  <si>
    <t>Šakninės adatos K-FILES, 6 vnt.</t>
  </si>
  <si>
    <t>Rankiniai endodontiniai instrumentai. Įvairaus ilgio, įvairių dydžių, pakuotėje ne mažiau 6 vnt.</t>
  </si>
  <si>
    <t>16.3.</t>
  </si>
  <si>
    <t>Šakninės adatos K-FILE NITIFLEX, 6 vnt.</t>
  </si>
  <si>
    <t>Rankiniai endodontiniai instrumentai kanalų apdorojimui. Iš nikelio titano, lankstūs. Įvairaus ilgio, įvairių dydžių, pakuotėje ne mažiau 6 vnt.</t>
  </si>
  <si>
    <t>16.4.</t>
  </si>
  <si>
    <t>Šakninės adatos K  FLEX FILES, 
6 vnt.</t>
  </si>
  <si>
    <t>Rankiniai endodontiniai instrumentai kanalų formavimui. Įvairaus ilgio, įvairių dydžių, pakuotėje ne mažiau 6 vnt.</t>
  </si>
  <si>
    <t>16.5.</t>
  </si>
  <si>
    <t>Šakninės adatos H-FILE, 6 vnt.</t>
  </si>
  <si>
    <t>Rankiniai endodontiniai instrumentai kanalų apdorojimui, gutaperčos iš kanalo išėmimui. Įvairaus ilgio, įvairių dydžių, pakuotėje ne mažiau 6 vnt.</t>
  </si>
  <si>
    <t>16.6.</t>
  </si>
  <si>
    <t>Lentulo spiralės</t>
  </si>
  <si>
    <t>Pastos pildymo spiralės pakankamai lanksčios tolygiai paskirstant šaknies kanalo sandariklį (pastą ar cementą) visoje šaknų kanalų sistemoje. Nerūdijančio plieno, daugkartinės, sterilizuojamos. Įvairaus ilgio ir dydžio.</t>
  </si>
  <si>
    <t>16.7.</t>
  </si>
  <si>
    <t>Gutaperčos kondensoriai SPREADER, 6 vnt.</t>
  </si>
  <si>
    <t>Rankiniai endodontiniai instrumentas kanalų plombavimui. Įvairaus ilgio, įvairių dydžių, pakuotėje ne mažiau 6 vnt.</t>
  </si>
  <si>
    <t xml:space="preserve">16 pirkimo objekto dalies suma: </t>
  </si>
  <si>
    <t>17.</t>
  </si>
  <si>
    <t>Odontologinės medžiagos:</t>
  </si>
  <si>
    <t>17.1.</t>
  </si>
  <si>
    <t>Dantenų kišenių gelis</t>
  </si>
  <si>
    <t>Gelis skirtas dantenų kišenėms skalauti. Pakuotė: ne mažiaus 2 ml švirkštas + vienkartiniai aplikatoriai.</t>
  </si>
  <si>
    <t>17.2.</t>
  </si>
  <si>
    <t>Hemostatinės kempinėlės</t>
  </si>
  <si>
    <t>Prisotintas sidabro koloidų, pakuotėje  ne mažiau 24 vnt. Naudojamos kraujavimui stabdyti po danties šalinimo.</t>
  </si>
  <si>
    <t xml:space="preserve">17 pirkimo objekto dalies suma: </t>
  </si>
  <si>
    <t>18.</t>
  </si>
  <si>
    <t>Odontologinės cheminės medžiagos:</t>
  </si>
  <si>
    <t>18.1.</t>
  </si>
  <si>
    <t>Fosforo rūgštis 35-38%</t>
  </si>
  <si>
    <t>Tinka tiek dentino, tiek emalio ėsdinimui, nenutekantis ant aplinkinių audinių, lengvai nusiplaunantis. Želė, švirkšte 6 (±2) ml .</t>
  </si>
  <si>
    <t>18.2.</t>
  </si>
  <si>
    <t>Kalcio hidroksidas</t>
  </si>
  <si>
    <t>Kalcio hidroksido pasta be jodoformo. Pakuotė: ne daugiau 4 x 2,0 (±0,1) g švirkšte</t>
  </si>
  <si>
    <t>18.3.</t>
  </si>
  <si>
    <t>Fluoro lakas dantų jautrumui sumažinti</t>
  </si>
  <si>
    <r>
      <t>Skaidrus lakas (</t>
    </r>
    <r>
      <rPr>
        <u/>
        <sz val="12"/>
        <rFont val="Times New Roman"/>
        <family val="1"/>
      </rPr>
      <t>ne skystis</t>
    </r>
    <r>
      <rPr>
        <sz val="12"/>
        <rFont val="Times New Roman"/>
        <family val="1"/>
      </rPr>
      <t>,o</t>
    </r>
    <r>
      <rPr>
        <b/>
        <sz val="12"/>
        <rFont val="Times New Roman"/>
        <family val="1"/>
      </rPr>
      <t xml:space="preserve"> lakas</t>
    </r>
    <r>
      <rPr>
        <sz val="12"/>
        <rFont val="Times New Roman"/>
        <family val="1"/>
      </rPr>
      <t>), sudėtyje turintis fluoro. Greitai džiūstantis, atsparus seilėms, ilgai išliekantis ant danties paviršiaus. Vienkartinėmis dozėmis ne daugiau 0,55 g/0,5 ml</t>
    </r>
  </si>
  <si>
    <t>18.4.</t>
  </si>
  <si>
    <t>Medžiaga kanalų paruošimui RC - PREP arba lygiavertis</t>
  </si>
  <si>
    <t>Ne daugiau 10 g pastos švirkšte.</t>
  </si>
  <si>
    <t>18 pirkimo objekto dalies  suma:</t>
  </si>
  <si>
    <t>19.</t>
  </si>
  <si>
    <t>Poliravimo priemonės:</t>
  </si>
  <si>
    <t>19.1.</t>
  </si>
  <si>
    <t>Poliravimo  šepetėliai</t>
  </si>
  <si>
    <r>
      <t xml:space="preserve">Sintetinio pluošto, įvairių rūšių, tiesūs, tuščiaviduriai, smaili. </t>
    </r>
    <r>
      <rPr>
        <b/>
        <sz val="12"/>
        <rFont val="Times New Roman"/>
        <family val="1"/>
        <charset val="186"/>
      </rPr>
      <t>Poliravimo šepetėlių išsirinkimui laimėjęs tiekėjas perkančiąjai organizacijai, kreipusis elektroniniu paštu, turės pateikti katalogą.</t>
    </r>
  </si>
  <si>
    <t>19.2.</t>
  </si>
  <si>
    <t xml:space="preserve">Polyrai </t>
  </si>
  <si>
    <t>Polyrai kampiniam antgaliui, liepsnelės ir diskelio formų, universaliam kompozitų poliravimui, su silikono karbidu ir deimantais</t>
  </si>
  <si>
    <t>19.3.</t>
  </si>
  <si>
    <t xml:space="preserve">Odontologinių poliravimo diskelių papildymas </t>
  </si>
  <si>
    <t>Plastmasiniai diskeliai kompozitų, keramikos, stiklo jonomerų dantų restauracijų pabaigimui, poliravimui, šlifavimui, kontūravimui (šiurkštūs, vidutinio šiurkštumo, švelnūs, labai švenūs) Pakuotėje ne mažiau 50 vnt.</t>
  </si>
  <si>
    <t>19.4.</t>
  </si>
  <si>
    <t>Celiulioidinė juostelė</t>
  </si>
  <si>
    <t>Labai plona, 8 mm pločio, 9 cm ilgio, pakuotėje ne mažiau 100 vnt.</t>
  </si>
  <si>
    <t>19.5.</t>
  </si>
  <si>
    <t>Poliravimo pasta</t>
  </si>
  <si>
    <t>Pasta skirta valymui ir poliravimui. Sudėtyje turi būti  0,2 % natrio fluorido. RDA 40. Pakuotėje ne mažiau 95 g.</t>
  </si>
  <si>
    <t>19.6.</t>
  </si>
  <si>
    <t xml:space="preserve">Su fluoru ir be fluoro. Ne mažiau 250 g indelyje. Įvairaus šiurkštumo. Pasta turi būti viename indelyje, o ne vienkartinėmis dozėmis. </t>
  </si>
  <si>
    <t>19.7.</t>
  </si>
  <si>
    <t>Matricų laikiklis žiogelis</t>
  </si>
  <si>
    <t xml:space="preserve">vnt. </t>
  </si>
  <si>
    <t>Laikiklis pagamintas iš nerūdijančio plieno, atsparus dezinfekciniams tirpalams ir sterilizacijai, autoklavuojamas, daugkartinio naudojimo</t>
  </si>
  <si>
    <t>19.8.</t>
  </si>
  <si>
    <t>Matricos</t>
  </si>
  <si>
    <t>Kontūrinės matricos įvairių dydžių su spec. suformuotais vamzdeliais galuose žiogų tvirtinimui. Pagamintos iš nerūdijančio plieno, autoklavuojamos. Pakuotė ne mažiau 6 vnt.</t>
  </si>
  <si>
    <t>19.9.</t>
  </si>
  <si>
    <t xml:space="preserve">Gracey MINI kiuretės </t>
  </si>
  <si>
    <r>
      <t xml:space="preserve">Neatšimpančios (neaštrinamos) ergonomiška, lengva silikoninė rankenėlė </t>
    </r>
    <r>
      <rPr>
        <sz val="12"/>
        <rFont val="Calibri"/>
        <family val="2"/>
      </rPr>
      <t>#</t>
    </r>
    <r>
      <rPr>
        <sz val="12"/>
        <rFont val="Times New Roman"/>
        <family val="1"/>
        <charset val="186"/>
      </rPr>
      <t xml:space="preserve">13/14,  #11/12,  #5/6  </t>
    </r>
  </si>
  <si>
    <t>19 pirkimo objekto dalies  suma:</t>
  </si>
  <si>
    <t>20.</t>
  </si>
  <si>
    <t>Apžiūros, plombavimo ir kiti įrankiai:</t>
  </si>
  <si>
    <t>20.1.</t>
  </si>
  <si>
    <t xml:space="preserve">Veidrodėlio galvutė    </t>
  </si>
  <si>
    <r>
      <t>Metaliniu korpusu, nedididantis, d = 24 mm,  sriegis - M2, atsparūs ne mažesniam kaip 134</t>
    </r>
    <r>
      <rPr>
        <vertAlign val="superscript"/>
        <sz val="12"/>
        <rFont val="Times New Roman"/>
        <family val="1"/>
        <charset val="186"/>
      </rPr>
      <t xml:space="preserve">o </t>
    </r>
    <r>
      <rPr>
        <sz val="12"/>
        <rFont val="Times New Roman"/>
        <family val="1"/>
        <charset val="186"/>
      </rPr>
      <t>C karščiui.</t>
    </r>
  </si>
  <si>
    <t>20.2.</t>
  </si>
  <si>
    <t>Burnos plėtikliai suaugusiems vienkartiniai</t>
  </si>
  <si>
    <t>Guminiai, be latekso, tinka alergiškiems pacientams. Dviejų dydžių.</t>
  </si>
  <si>
    <t>20 pirkimo objekto dalies  suma:</t>
  </si>
  <si>
    <t>21.</t>
  </si>
  <si>
    <t>Priemonės sodapūtei:</t>
  </si>
  <si>
    <t>21.1.</t>
  </si>
  <si>
    <t>Milteliai sodapūtei</t>
  </si>
  <si>
    <t>but.</t>
  </si>
  <si>
    <t>Milteliai sodapūtei AIR-N-GO. Abrazyvūs, neutralaus skonio milteliai kalcio karbonato pagrindu. Buteliuke ne mažiau 250 g.</t>
  </si>
  <si>
    <t>21.2.</t>
  </si>
  <si>
    <t>Valymo milteliai- soda</t>
  </si>
  <si>
    <t xml:space="preserve">Milteliai sodapūtei AIR-N-GO. Sudėtis: bazinis glicinas, grūdelių dydis nuo 50- 70 mikrometrai. Buteliuke ne mažiau 200 g. </t>
  </si>
  <si>
    <t>21.3.</t>
  </si>
  <si>
    <t>Glicino milteliai</t>
  </si>
  <si>
    <t xml:space="preserve">Milteliai sodapūtei AIR-FLOW. Pagrindinė sudedamoji dalis - glicinas. Grūdelio vidutinis dydis 25 µm. Tinka jautrių dantų, implantų, estetinių plombų valymui. Buteliuke ne mažiau 120 g. </t>
  </si>
  <si>
    <t>21.4.</t>
  </si>
  <si>
    <t>Balinimos medžiagos rinkinys</t>
  </si>
  <si>
    <t>rink.</t>
  </si>
  <si>
    <t>Turi būti 38% vandenilio peroksido. 2 švirkštai balinamojo gelio po ne mažiau 3 ml.
1 švirkštas jautrumą mažinančio gelio ne mažiau 3 ml.
2 švirkštai šviesa kietinamo dantenų apsaugos gelio po ne mažiau 3 ml.</t>
  </si>
  <si>
    <t>21.5.</t>
  </si>
  <si>
    <t>Guminiai apsauginiai žiedeliai sodapūtei</t>
  </si>
  <si>
    <t>kompl.</t>
  </si>
  <si>
    <t>Komplekte ne mažiau 12 guminių žiedelių, pritaikyti sodapūtei AIR-N-GO.</t>
  </si>
  <si>
    <t>21 pirkimo objekto dalies suma:</t>
  </si>
  <si>
    <t>22.</t>
  </si>
  <si>
    <t>Odontologinės darbo priemonės:</t>
  </si>
  <si>
    <r>
      <t>2</t>
    </r>
    <r>
      <rPr>
        <sz val="12"/>
        <rFont val="Times New Roman Baltic"/>
        <family val="1"/>
        <charset val="186"/>
      </rPr>
      <t>2.1.</t>
    </r>
  </si>
  <si>
    <t>Seilių atsiurbėjai</t>
  </si>
  <si>
    <t>Plastmasiniai, lankstūs, pakuotėje 
 ne mažiau 100 vnt. Ne mažiau kaip 14,5 mm ilgio.</t>
  </si>
  <si>
    <t>22.2.</t>
  </si>
  <si>
    <t>Seilių atsiurbėjai (vakuuminei stotelei)</t>
  </si>
  <si>
    <t>Plastmasiniai, skersmuo 1 cm, ilgis ne mažiau 15 cm, tiesūs, gali būti gale platėjantys.</t>
  </si>
  <si>
    <t>22.3.</t>
  </si>
  <si>
    <t>Dentalinės  adatos</t>
  </si>
  <si>
    <t xml:space="preserve">0,4 x 35 mm  ir  0,3 x 25 mm,  karpuliniam švirkštui, pakuotėje ne mažiau 100 vnt. </t>
  </si>
  <si>
    <t>22.4.</t>
  </si>
  <si>
    <t>Servetėlės pacientui</t>
  </si>
  <si>
    <t>Trijų sluoksnių, 48x33 (±3) cm, pakuotėje ne mažiau 500 vnt.</t>
  </si>
  <si>
    <t>22.5.</t>
  </si>
  <si>
    <t>Tvarstis neaustinis sterilus</t>
  </si>
  <si>
    <t>dėž.</t>
  </si>
  <si>
    <t xml:space="preserve">4 sluoksnių, 5x5 cm. Pakuotėje ne mažiau 100 vnt. </t>
  </si>
  <si>
    <t>22.6.</t>
  </si>
  <si>
    <t>Endo irigacinės adatos</t>
  </si>
  <si>
    <t>Skirtos dantų kanalų praplovimui. Sterilios. Įvairių dydžių ir spalvų. Pakuotėje ne mažiau 100 vnt.</t>
  </si>
  <si>
    <t>22 pirkimo objekto dalies  suma:</t>
  </si>
  <si>
    <t>23.</t>
  </si>
  <si>
    <t>Grąžtai:</t>
  </si>
  <si>
    <t>23.1</t>
  </si>
  <si>
    <t>Deimantiniai  grąžtai</t>
  </si>
  <si>
    <t xml:space="preserve">Tinkami daugkartiniam naudojimui, savo sudėtyje turintys ypač didelę natūralaus deimanto koncentraciją, platus formų, dydžių ir šiurkštumų pasirinkimas. Su patvariais spalviniais žymekliais, atsparūs dezinfekuojantiems tirpalams ir aukštai temperatūrai. Visų rūšių antgaliams. </t>
  </si>
  <si>
    <t>23.2</t>
  </si>
  <si>
    <t>Deimantiniai  grąžtai padengti aukso spalva</t>
  </si>
  <si>
    <t>Tinkami daugkartiniam naudojimui, savo sudėtyje turintys ypač didelę natūralaus deimanto koncentraciją, platus formų, dydžių ir šiurkštumų pasirinkimas. Su patvariais spalviniais žymekliais, atsparūs dezinfekuojantiems tirpalams ir aukštai temperatūrai. Visų rūšių antgaliams.</t>
  </si>
  <si>
    <t>23 pirkimo objekto dalies  suma:</t>
  </si>
  <si>
    <t>24.</t>
  </si>
  <si>
    <t>Turbininiai antgaliai</t>
  </si>
  <si>
    <t xml:space="preserve"> vnt.</t>
  </si>
  <si>
    <t>Turi tikti prie rankovės pagal ISO standartą "Midwest" M4.  Korpusas - dengtas titanu, guoliai - keraminiai, apšvietimas - LED tipo su generatoriumi, autoklavuojmas. Garantija ne mažiau 9 mėn.</t>
  </si>
  <si>
    <t>24 pirkimo objekto dalies  suma:</t>
  </si>
  <si>
    <t>Pagalbinės priemonės:</t>
  </si>
  <si>
    <t>25.1.</t>
  </si>
  <si>
    <t>Tarpdančių siūlas</t>
  </si>
  <si>
    <t>Ne mažiau 50 m.</t>
  </si>
  <si>
    <t>25.2.</t>
  </si>
  <si>
    <t xml:space="preserve">Burnos skalavimo skystis </t>
  </si>
  <si>
    <t xml:space="preserve">Gaivaus, neaštraus skonio, ne mažiau 1 ltr. butelyje. su dozatoriumi. </t>
  </si>
  <si>
    <t>25.3.</t>
  </si>
  <si>
    <t>Popierius instrumentų padėkliukams</t>
  </si>
  <si>
    <t>18 x 25 (±3) cm. Pakuotėje ne mažiau kaip 250 vnt.</t>
  </si>
  <si>
    <t>25.4.</t>
  </si>
  <si>
    <t>Tarpdančių šepetėliai</t>
  </si>
  <si>
    <r>
      <t xml:space="preserve">Tarpdančių šepetėliai su  rankenėle. Pakuotėje ne mažiau 6 vnt., Įvairių dydžių. </t>
    </r>
    <r>
      <rPr>
        <u/>
        <sz val="12"/>
        <color indexed="8"/>
        <rFont val="Times New Roman"/>
        <family val="1"/>
      </rPr>
      <t>Teikėjo siūloma prekė turi būti prekiaujama vaistinėse.</t>
    </r>
    <r>
      <rPr>
        <b/>
        <sz val="12"/>
        <color indexed="8"/>
        <rFont val="Times New Roman"/>
        <family val="1"/>
      </rPr>
      <t xml:space="preserve"> </t>
    </r>
  </si>
  <si>
    <t>25 pirkimo objekto dalies  suma:</t>
  </si>
  <si>
    <t>Visiems nurodytiems konkretiems prekių ar paslaugų pavadinimams, standartams taikoma „arba lygiavertis“. Tiekėjas, siūlantis lygiavertę prekę privalo patikimomis priemonėmis įrodyti, kad siūloma prekė yra lygiavertė ir visiškai atitinka techninėje specifikacijoje keliamus reikalavimus.</t>
  </si>
  <si>
    <t>Gradia Direct rinkinys,gamintojas GC.</t>
  </si>
  <si>
    <t>Estelite Quick rinkinys,gamintojas Tokuyama</t>
  </si>
  <si>
    <t>6 švirkštai +bondas+priedai</t>
  </si>
  <si>
    <t>Veidrodėlis nedidinantis,gamintojas Pol-intech.</t>
  </si>
  <si>
    <t>Burnos plėtikliai Optragate,gamintojas Ivoclar</t>
  </si>
  <si>
    <t>vienetas</t>
  </si>
  <si>
    <t>7 švirkštai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</si>
</sst>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41" x14ac:knownFonts="1">
    <font>
      <sz val="11"/>
      <color theme="1"/>
      <name val="Calibri"/>
      <family val="2"/>
      <charset val="186"/>
      <scheme val="minor"/>
    </font>
    <font>
      <sz val="11"/>
      <color theme="1"/>
      <name val="Calibri"/>
      <family val="2"/>
      <charset val="186"/>
      <scheme val="minor"/>
    </font>
    <font>
      <b/>
      <i/>
      <sz val="12"/>
      <name val="Times New Roman Baltic"/>
      <family val="1"/>
      <charset val="186"/>
    </font>
    <font>
      <sz val="12"/>
      <name val="Times New Roman"/>
      <family val="1"/>
      <charset val="186"/>
    </font>
    <font>
      <sz val="12"/>
      <name val="Arial Baltic"/>
      <charset val="186"/>
    </font>
    <font>
      <sz val="12"/>
      <name val="Times New Roman"/>
      <family val="1"/>
    </font>
    <font>
      <b/>
      <sz val="12"/>
      <name val="Times New Roman Baltic"/>
      <family val="1"/>
      <charset val="186"/>
    </font>
    <font>
      <b/>
      <sz val="12"/>
      <name val="Times New Roman"/>
      <family val="1"/>
      <charset val="186"/>
    </font>
    <font>
      <sz val="12"/>
      <name val="Times New Roman Baltic"/>
      <family val="1"/>
      <charset val="186"/>
    </font>
    <font>
      <b/>
      <sz val="12"/>
      <name val="Times New Roman"/>
      <family val="1"/>
    </font>
    <font>
      <b/>
      <sz val="12"/>
      <name val="Times New Roman Baltic"/>
      <charset val="186"/>
    </font>
    <font>
      <b/>
      <sz val="12"/>
      <color indexed="8"/>
      <name val="Times New Roman"/>
      <family val="1"/>
      <charset val="186"/>
    </font>
    <font>
      <sz val="12"/>
      <color theme="1"/>
      <name val="Times New Roman"/>
      <family val="1"/>
      <charset val="186"/>
    </font>
    <font>
      <b/>
      <sz val="12"/>
      <color theme="1"/>
      <name val="Times New Roman"/>
      <family val="1"/>
      <charset val="186"/>
    </font>
    <font>
      <b/>
      <sz val="12"/>
      <color theme="1"/>
      <name val="Times New Roman"/>
      <family val="1"/>
    </font>
    <font>
      <sz val="12"/>
      <color theme="1"/>
      <name val="Times New Roman"/>
      <family val="1"/>
    </font>
    <font>
      <b/>
      <sz val="12"/>
      <color indexed="8"/>
      <name val="Times New Roman"/>
      <family val="1"/>
    </font>
    <font>
      <sz val="11"/>
      <color rgb="FF000000"/>
      <name val="Calibri"/>
      <family val="2"/>
      <charset val="186"/>
    </font>
    <font>
      <sz val="12"/>
      <color rgb="FF000000"/>
      <name val="Times New Roman"/>
      <family val="1"/>
      <charset val="186"/>
    </font>
    <font>
      <sz val="9"/>
      <color rgb="FF000000"/>
      <name val="Times New Roman"/>
      <family val="1"/>
      <charset val="186"/>
    </font>
    <font>
      <sz val="12"/>
      <color indexed="10"/>
      <name val="Arial Baltic"/>
      <charset val="186"/>
    </font>
    <font>
      <sz val="12"/>
      <name val="Times New Roman Baltic"/>
      <charset val="186"/>
    </font>
    <font>
      <sz val="12"/>
      <color theme="1"/>
      <name val="Times New Roman Baltic"/>
      <charset val="186"/>
    </font>
    <font>
      <sz val="12"/>
      <color indexed="10"/>
      <name val="Times New Roman"/>
      <family val="1"/>
      <charset val="186"/>
    </font>
    <font>
      <u/>
      <sz val="12"/>
      <name val="Times New Roman"/>
      <family val="1"/>
      <charset val="186"/>
    </font>
    <font>
      <sz val="12"/>
      <color indexed="8"/>
      <name val="Times New Roman"/>
      <family val="1"/>
      <charset val="186"/>
    </font>
    <font>
      <sz val="12"/>
      <color rgb="FFFF0000"/>
      <name val="Times New Roman"/>
      <family val="1"/>
      <charset val="186"/>
    </font>
    <font>
      <b/>
      <sz val="12"/>
      <color indexed="8"/>
      <name val="Times New Roman Baltic"/>
      <charset val="186"/>
    </font>
    <font>
      <u/>
      <sz val="12"/>
      <name val="Times New Roman"/>
      <family val="1"/>
    </font>
    <font>
      <sz val="11"/>
      <color rgb="FF000000"/>
      <name val="Times New Roman"/>
      <family val="1"/>
      <charset val="186"/>
    </font>
    <font>
      <sz val="12"/>
      <color theme="1"/>
      <name val="Times New Roman Baltic"/>
      <family val="1"/>
      <charset val="186"/>
    </font>
    <font>
      <sz val="11.5"/>
      <name val="Times New Roman Baltic"/>
      <family val="1"/>
      <charset val="186"/>
    </font>
    <font>
      <sz val="11.5"/>
      <name val="Times New Roman"/>
      <family val="1"/>
      <charset val="186"/>
    </font>
    <font>
      <sz val="11.5"/>
      <color theme="1"/>
      <name val="Times New Roman"/>
      <family val="1"/>
      <charset val="186"/>
    </font>
    <font>
      <sz val="11.5"/>
      <color rgb="FFFF0000"/>
      <name val="Times New Roman"/>
      <family val="1"/>
      <charset val="186"/>
    </font>
    <font>
      <sz val="11"/>
      <name val="Times New Roman"/>
      <family val="1"/>
    </font>
    <font>
      <sz val="11.5"/>
      <color theme="1"/>
      <name val="Times New Roman Baltic"/>
      <family val="1"/>
      <charset val="186"/>
    </font>
    <font>
      <sz val="12"/>
      <name val="Calibri"/>
      <family val="2"/>
    </font>
    <font>
      <vertAlign val="superscript"/>
      <sz val="12"/>
      <name val="Times New Roman"/>
      <family val="1"/>
      <charset val="186"/>
    </font>
    <font>
      <u/>
      <sz val="12"/>
      <color indexed="8"/>
      <name val="Times New Roman"/>
      <family val="1"/>
    </font>
    <font>
      <sz val="12"/>
      <color rgb="FFFF0000"/>
      <name val="Times New Roman"/>
      <family val="1"/>
    </font>
  </fonts>
  <fills count="7">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7" fillId="0" borderId="0" applyBorder="0" applyProtection="0"/>
    <xf numFmtId="0" fontId="1" fillId="0" borderId="0"/>
  </cellStyleXfs>
  <cellXfs count="200">
    <xf numFmtId="0" fontId="0" fillId="0" borderId="0" xfId="0"/>
    <xf numFmtId="0" fontId="2" fillId="0" borderId="0" xfId="0" applyFont="1"/>
    <xf numFmtId="0" fontId="3" fillId="0" borderId="0" xfId="0" applyFont="1"/>
    <xf numFmtId="0" fontId="3" fillId="0" borderId="0" xfId="0" applyFont="1" applyAlignment="1">
      <alignment horizontal="right"/>
    </xf>
    <xf numFmtId="0" fontId="4" fillId="0" borderId="0" xfId="0" applyFont="1"/>
    <xf numFmtId="0" fontId="5" fillId="0" borderId="0" xfId="0" applyFont="1" applyAlignment="1">
      <alignment horizontal="center" vertical="center"/>
    </xf>
    <xf numFmtId="0" fontId="6" fillId="0" borderId="0" xfId="0" applyFont="1"/>
    <xf numFmtId="0" fontId="8"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vertical="center"/>
    </xf>
    <xf numFmtId="0" fontId="3"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5" fillId="0" borderId="4" xfId="0" applyFont="1" applyBorder="1" applyAlignment="1">
      <alignment horizontal="center" vertical="center" wrapText="1"/>
    </xf>
    <xf numFmtId="0" fontId="10" fillId="4" borderId="6" xfId="0" applyFont="1" applyFill="1" applyBorder="1" applyAlignment="1">
      <alignment horizontal="center" vertical="center"/>
    </xf>
    <xf numFmtId="14" fontId="11" fillId="4" borderId="4" xfId="0" applyNumberFormat="1" applyFont="1" applyFill="1" applyBorder="1" applyAlignment="1">
      <alignment horizontal="left" vertical="center" wrapText="1"/>
    </xf>
    <xf numFmtId="0" fontId="3" fillId="5"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3" fillId="0" borderId="6" xfId="0" applyFont="1" applyBorder="1" applyAlignment="1">
      <alignment vertical="center" wrapText="1"/>
    </xf>
    <xf numFmtId="0" fontId="3" fillId="5" borderId="4" xfId="0" applyFont="1" applyFill="1" applyBorder="1" applyAlignment="1">
      <alignment horizontal="left" vertical="center" wrapText="1"/>
    </xf>
    <xf numFmtId="2" fontId="3" fillId="5" borderId="4"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2" fontId="7" fillId="6" borderId="4" xfId="0" applyNumberFormat="1" applyFont="1" applyFill="1" applyBorder="1" applyAlignment="1">
      <alignment horizontal="right" vertical="center"/>
    </xf>
    <xf numFmtId="2" fontId="7" fillId="6" borderId="4" xfId="0" applyNumberFormat="1" applyFont="1" applyFill="1" applyBorder="1" applyAlignment="1">
      <alignment horizontal="center" vertical="center"/>
    </xf>
    <xf numFmtId="0" fontId="10" fillId="4" borderId="4" xfId="0" applyFont="1" applyFill="1" applyBorder="1" applyAlignment="1">
      <alignment horizontal="center" vertical="center"/>
    </xf>
    <xf numFmtId="14" fontId="13" fillId="4" borderId="4" xfId="0" applyNumberFormat="1"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2" fontId="9" fillId="0" borderId="7" xfId="0" applyNumberFormat="1" applyFont="1" applyBorder="1" applyAlignment="1">
      <alignment horizontal="center" vertical="center"/>
    </xf>
    <xf numFmtId="0" fontId="3" fillId="0" borderId="5" xfId="0" applyFont="1" applyBorder="1" applyAlignment="1">
      <alignment horizontal="left" vertical="center" wrapText="1"/>
    </xf>
    <xf numFmtId="0" fontId="3" fillId="0" borderId="8" xfId="0" applyFont="1" applyBorder="1" applyAlignment="1">
      <alignment horizontal="left" vertical="center"/>
    </xf>
    <xf numFmtId="0" fontId="3" fillId="0" borderId="7" xfId="0" applyFont="1" applyBorder="1" applyAlignment="1">
      <alignment horizontal="center" vertical="center"/>
    </xf>
    <xf numFmtId="2" fontId="9" fillId="0" borderId="4" xfId="0" applyNumberFormat="1" applyFont="1" applyBorder="1" applyAlignment="1">
      <alignment horizontal="center" vertical="center"/>
    </xf>
    <xf numFmtId="0" fontId="12" fillId="0" borderId="4" xfId="0" applyFont="1" applyBorder="1" applyAlignment="1">
      <alignment horizontal="left" vertical="center" wrapText="1"/>
    </xf>
    <xf numFmtId="0" fontId="10" fillId="4" borderId="7" xfId="0" applyFont="1" applyFill="1" applyBorder="1" applyAlignment="1">
      <alignment horizontal="center" vertical="center"/>
    </xf>
    <xf numFmtId="14" fontId="14" fillId="4" borderId="4" xfId="0" applyNumberFormat="1" applyFont="1" applyFill="1" applyBorder="1" applyAlignment="1">
      <alignment horizontal="left" vertical="center" wrapText="1"/>
    </xf>
    <xf numFmtId="0" fontId="15" fillId="5" borderId="4" xfId="0" applyFont="1" applyFill="1" applyBorder="1" applyAlignment="1">
      <alignment horizontal="center" vertical="center" wrapText="1"/>
    </xf>
    <xf numFmtId="14" fontId="16" fillId="4" borderId="4" xfId="0" applyNumberFormat="1" applyFont="1" applyFill="1" applyBorder="1" applyAlignment="1">
      <alignment horizontal="left" vertical="center" wrapText="1"/>
    </xf>
    <xf numFmtId="0" fontId="7" fillId="5" borderId="2" xfId="0" applyFont="1" applyFill="1" applyBorder="1" applyAlignment="1">
      <alignment horizontal="left" vertical="center"/>
    </xf>
    <xf numFmtId="0" fontId="7" fillId="5" borderId="3" xfId="0" applyFont="1" applyFill="1" applyBorder="1" applyAlignment="1">
      <alignment horizontal="left" vertical="center"/>
    </xf>
    <xf numFmtId="0" fontId="9" fillId="4" borderId="4" xfId="0" applyFont="1" applyFill="1" applyBorder="1" applyAlignment="1">
      <alignment horizontal="center" vertical="center"/>
    </xf>
    <xf numFmtId="164" fontId="18" fillId="0" borderId="4" xfId="1" applyFont="1" applyBorder="1" applyAlignment="1" applyProtection="1">
      <alignment horizontal="left" vertical="center" wrapText="1"/>
      <protection locked="0"/>
    </xf>
    <xf numFmtId="164" fontId="19" fillId="0" borderId="4" xfId="1" applyFont="1" applyBorder="1" applyAlignment="1" applyProtection="1">
      <alignment horizontal="left" vertical="top" wrapText="1"/>
      <protection locked="0"/>
    </xf>
    <xf numFmtId="2" fontId="9" fillId="5" borderId="4" xfId="0" applyNumberFormat="1" applyFont="1" applyFill="1" applyBorder="1" applyAlignment="1">
      <alignment horizontal="right" vertical="center"/>
    </xf>
    <xf numFmtId="0" fontId="20" fillId="0" borderId="0" xfId="0" applyFont="1"/>
    <xf numFmtId="0" fontId="10" fillId="4" borderId="1" xfId="0" applyFont="1" applyFill="1" applyBorder="1" applyAlignment="1">
      <alignment horizontal="center" vertical="center"/>
    </xf>
    <xf numFmtId="14" fontId="7" fillId="4" borderId="4" xfId="0" applyNumberFormat="1" applyFont="1" applyFill="1" applyBorder="1" applyAlignment="1">
      <alignment horizontal="left" vertical="center" wrapText="1"/>
    </xf>
    <xf numFmtId="2" fontId="15" fillId="4" borderId="4" xfId="0" applyNumberFormat="1" applyFont="1" applyFill="1" applyBorder="1" applyAlignment="1">
      <alignment horizontal="center" vertical="center"/>
    </xf>
    <xf numFmtId="2" fontId="14" fillId="4" borderId="4" xfId="0" applyNumberFormat="1" applyFont="1" applyFill="1" applyBorder="1" applyAlignment="1">
      <alignment horizontal="center" vertical="center"/>
    </xf>
    <xf numFmtId="0" fontId="21" fillId="0" borderId="4" xfId="0" applyFont="1" applyBorder="1" applyAlignment="1">
      <alignment horizontal="center" vertical="center"/>
    </xf>
    <xf numFmtId="14" fontId="12" fillId="0" borderId="4" xfId="0" applyNumberFormat="1" applyFont="1" applyBorder="1" applyAlignment="1">
      <alignment horizontal="left" vertical="center" wrapText="1"/>
    </xf>
    <xf numFmtId="0" fontId="12" fillId="0" borderId="4" xfId="0" applyFont="1" applyBorder="1" applyAlignment="1">
      <alignment horizontal="left" vertical="center"/>
    </xf>
    <xf numFmtId="0" fontId="12" fillId="0" borderId="4" xfId="0" applyFont="1" applyBorder="1" applyAlignment="1">
      <alignment horizontal="center" vertical="center"/>
    </xf>
    <xf numFmtId="2" fontId="15" fillId="0" borderId="4" xfId="0" applyNumberFormat="1" applyFont="1" applyBorder="1" applyAlignment="1">
      <alignment horizontal="center" vertical="center"/>
    </xf>
    <xf numFmtId="14" fontId="12" fillId="5" borderId="4" xfId="0" applyNumberFormat="1" applyFont="1" applyFill="1" applyBorder="1" applyAlignment="1">
      <alignment horizontal="left" vertical="center" wrapText="1"/>
    </xf>
    <xf numFmtId="0" fontId="22" fillId="0" borderId="4" xfId="0" applyFont="1" applyBorder="1" applyAlignment="1">
      <alignment horizontal="center" vertical="center"/>
    </xf>
    <xf numFmtId="14" fontId="3" fillId="0" borderId="4" xfId="0" applyNumberFormat="1" applyFont="1" applyBorder="1" applyAlignment="1">
      <alignment horizontal="left" vertical="center" wrapText="1"/>
    </xf>
    <xf numFmtId="0" fontId="23" fillId="0" borderId="4" xfId="0" applyFont="1" applyBorder="1" applyAlignment="1">
      <alignment horizontal="left" vertical="center"/>
    </xf>
    <xf numFmtId="0" fontId="23" fillId="0" borderId="4" xfId="0" applyFont="1" applyBorder="1" applyAlignment="1">
      <alignment horizontal="center" vertical="center"/>
    </xf>
    <xf numFmtId="0" fontId="22" fillId="0" borderId="4" xfId="0" applyFont="1" applyBorder="1" applyAlignment="1">
      <alignment vertical="center" wrapText="1"/>
    </xf>
    <xf numFmtId="0" fontId="3" fillId="5" borderId="4" xfId="0" applyFont="1" applyFill="1" applyBorder="1" applyAlignment="1">
      <alignment horizontal="center" vertical="center"/>
    </xf>
    <xf numFmtId="0" fontId="3" fillId="5" borderId="4" xfId="0" applyFont="1" applyFill="1" applyBorder="1" applyAlignment="1">
      <alignment vertical="center" wrapText="1"/>
    </xf>
    <xf numFmtId="0" fontId="21" fillId="6" borderId="4" xfId="0" applyFont="1" applyFill="1" applyBorder="1" applyAlignment="1">
      <alignment horizontal="center" vertical="center"/>
    </xf>
    <xf numFmtId="0" fontId="7" fillId="6" borderId="2" xfId="0" applyFont="1" applyFill="1" applyBorder="1" applyAlignment="1">
      <alignment horizontal="right" vertical="center"/>
    </xf>
    <xf numFmtId="0" fontId="7" fillId="6" borderId="2" xfId="0" applyFont="1" applyFill="1" applyBorder="1" applyAlignment="1">
      <alignment horizontal="left" vertical="center"/>
    </xf>
    <xf numFmtId="0" fontId="7" fillId="6" borderId="3" xfId="0" applyFont="1" applyFill="1" applyBorder="1" applyAlignment="1">
      <alignment horizontal="left" vertical="center"/>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2" fontId="5" fillId="4" borderId="4" xfId="0" applyNumberFormat="1" applyFont="1" applyFill="1" applyBorder="1" applyAlignment="1">
      <alignment horizontal="center" vertical="center"/>
    </xf>
    <xf numFmtId="2" fontId="9" fillId="4" borderId="4" xfId="0" applyNumberFormat="1" applyFont="1" applyFill="1" applyBorder="1" applyAlignment="1">
      <alignment horizontal="center" vertical="center"/>
    </xf>
    <xf numFmtId="0" fontId="21" fillId="5" borderId="4" xfId="0" applyFont="1" applyFill="1" applyBorder="1" applyAlignment="1">
      <alignment horizontal="center" vertical="center"/>
    </xf>
    <xf numFmtId="14" fontId="12" fillId="0" borderId="5" xfId="0" applyNumberFormat="1" applyFont="1" applyBorder="1" applyAlignment="1">
      <alignment horizontal="left" vertical="center" wrapText="1"/>
    </xf>
    <xf numFmtId="0" fontId="12" fillId="5" borderId="5" xfId="0" applyFont="1" applyFill="1" applyBorder="1" applyAlignment="1">
      <alignment horizontal="center" vertical="center"/>
    </xf>
    <xf numFmtId="0" fontId="12" fillId="0" borderId="5" xfId="0" applyFont="1" applyBorder="1" applyAlignment="1">
      <alignment horizontal="left" vertical="center" wrapText="1"/>
    </xf>
    <xf numFmtId="2" fontId="5" fillId="0" borderId="4" xfId="0" applyNumberFormat="1" applyFont="1" applyBorder="1" applyAlignment="1">
      <alignment horizontal="center" vertical="center"/>
    </xf>
    <xf numFmtId="0" fontId="12" fillId="0" borderId="5" xfId="0" applyFont="1" applyBorder="1" applyAlignment="1">
      <alignment horizontal="center" vertical="center" wrapText="1"/>
    </xf>
    <xf numFmtId="0" fontId="5" fillId="0" borderId="4" xfId="0" applyFont="1" applyBorder="1" applyAlignment="1">
      <alignment horizontal="left" vertical="center" wrapText="1"/>
    </xf>
    <xf numFmtId="0" fontId="22" fillId="5" borderId="4" xfId="0" applyFont="1" applyFill="1" applyBorder="1" applyAlignment="1">
      <alignment horizontal="center" vertical="center"/>
    </xf>
    <xf numFmtId="2" fontId="9" fillId="6" borderId="4" xfId="0" applyNumberFormat="1" applyFont="1" applyFill="1" applyBorder="1" applyAlignment="1">
      <alignment horizontal="center" vertical="center"/>
    </xf>
    <xf numFmtId="0" fontId="10" fillId="4" borderId="8" xfId="0" applyFont="1" applyFill="1" applyBorder="1" applyAlignment="1">
      <alignment horizontal="center" vertical="center"/>
    </xf>
    <xf numFmtId="0" fontId="25" fillId="0" borderId="4" xfId="0" applyFont="1" applyBorder="1" applyAlignment="1">
      <alignment horizontal="left" vertical="center" wrapText="1"/>
    </xf>
    <xf numFmtId="0" fontId="26" fillId="0" borderId="4" xfId="0" applyFont="1" applyBorder="1" applyAlignment="1">
      <alignment horizontal="left" vertical="center"/>
    </xf>
    <xf numFmtId="14" fontId="27" fillId="4" borderId="4" xfId="0" applyNumberFormat="1" applyFont="1" applyFill="1" applyBorder="1" applyAlignment="1">
      <alignment horizontal="left" vertical="center" wrapText="1"/>
    </xf>
    <xf numFmtId="14" fontId="7" fillId="0" borderId="2" xfId="0" applyNumberFormat="1" applyFont="1" applyBorder="1" applyAlignment="1">
      <alignment horizontal="left" vertical="center" wrapText="1"/>
    </xf>
    <xf numFmtId="14" fontId="7" fillId="0" borderId="3" xfId="0" applyNumberFormat="1" applyFont="1" applyBorder="1" applyAlignment="1">
      <alignment horizontal="left" vertical="center" wrapText="1"/>
    </xf>
    <xf numFmtId="14" fontId="7" fillId="4" borderId="1" xfId="0" applyNumberFormat="1" applyFont="1" applyFill="1" applyBorder="1" applyAlignment="1">
      <alignment horizontal="left" vertical="center" wrapText="1"/>
    </xf>
    <xf numFmtId="14" fontId="7" fillId="4" borderId="2" xfId="0" applyNumberFormat="1" applyFont="1" applyFill="1" applyBorder="1" applyAlignment="1">
      <alignment horizontal="left" vertical="center" wrapText="1"/>
    </xf>
    <xf numFmtId="16" fontId="8" fillId="0" borderId="4" xfId="0" applyNumberFormat="1" applyFont="1" applyBorder="1" applyAlignment="1">
      <alignment horizontal="center" vertical="center"/>
    </xf>
    <xf numFmtId="0" fontId="12" fillId="5" borderId="4" xfId="0" applyFont="1" applyFill="1" applyBorder="1" applyAlignment="1">
      <alignment horizontal="center" vertical="center" wrapText="1"/>
    </xf>
    <xf numFmtId="0" fontId="3" fillId="0" borderId="1" xfId="0" applyFont="1" applyBorder="1" applyAlignment="1">
      <alignment horizontal="left" vertical="center" wrapText="1"/>
    </xf>
    <xf numFmtId="0" fontId="26" fillId="0" borderId="1" xfId="0" applyFont="1" applyBorder="1" applyAlignment="1">
      <alignment horizontal="left" vertical="center"/>
    </xf>
    <xf numFmtId="2" fontId="5" fillId="0" borderId="6" xfId="0" applyNumberFormat="1" applyFont="1" applyBorder="1" applyAlignment="1">
      <alignment horizontal="center" vertical="center"/>
    </xf>
    <xf numFmtId="0" fontId="12" fillId="0" borderId="6" xfId="0" applyFont="1" applyBorder="1" applyAlignment="1">
      <alignment horizontal="left" vertical="center" wrapText="1"/>
    </xf>
    <xf numFmtId="0" fontId="12" fillId="5" borderId="9"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3" fillId="0" borderId="6" xfId="0" applyFont="1" applyBorder="1" applyAlignment="1">
      <alignment horizontal="center" vertical="center"/>
    </xf>
    <xf numFmtId="0" fontId="3" fillId="5" borderId="10" xfId="0" applyFont="1" applyFill="1" applyBorder="1" applyAlignment="1">
      <alignment horizontal="center" vertical="center"/>
    </xf>
    <xf numFmtId="0" fontId="12" fillId="5" borderId="9" xfId="0" applyFont="1" applyFill="1" applyBorder="1" applyAlignment="1">
      <alignment horizontal="center" vertical="center"/>
    </xf>
    <xf numFmtId="0" fontId="12" fillId="0" borderId="6" xfId="0" applyFont="1" applyBorder="1" applyAlignment="1">
      <alignment horizontal="left" vertical="center"/>
    </xf>
    <xf numFmtId="0" fontId="12" fillId="5" borderId="6" xfId="0" applyFont="1" applyFill="1" applyBorder="1" applyAlignment="1">
      <alignment horizontal="left" vertical="center"/>
    </xf>
    <xf numFmtId="16" fontId="8" fillId="6" borderId="4" xfId="0" applyNumberFormat="1" applyFont="1" applyFill="1" applyBorder="1" applyAlignment="1">
      <alignment horizontal="center" vertical="center"/>
    </xf>
    <xf numFmtId="14" fontId="7" fillId="6" borderId="2" xfId="0" applyNumberFormat="1" applyFont="1" applyFill="1" applyBorder="1" applyAlignment="1">
      <alignment horizontal="right" vertical="center" wrapText="1"/>
    </xf>
    <xf numFmtId="14" fontId="7" fillId="6" borderId="2" xfId="0" applyNumberFormat="1" applyFont="1" applyFill="1" applyBorder="1" applyAlignment="1">
      <alignment vertical="center" wrapText="1"/>
    </xf>
    <xf numFmtId="14" fontId="7" fillId="6" borderId="3"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4" borderId="2" xfId="0" applyNumberFormat="1" applyFont="1" applyFill="1" applyBorder="1" applyAlignment="1">
      <alignment vertical="center" wrapText="1"/>
    </xf>
    <xf numFmtId="0" fontId="3" fillId="0" borderId="11" xfId="0" applyFont="1" applyBorder="1" applyAlignment="1">
      <alignment horizontal="left" vertical="center" wrapText="1"/>
    </xf>
    <xf numFmtId="0" fontId="4" fillId="0" borderId="1" xfId="0" applyFont="1" applyBorder="1"/>
    <xf numFmtId="0" fontId="3" fillId="0" borderId="5" xfId="0" applyFont="1" applyBorder="1" applyAlignment="1">
      <alignment horizontal="center" vertical="center"/>
    </xf>
    <xf numFmtId="0" fontId="3" fillId="5" borderId="3" xfId="0" applyFont="1" applyFill="1" applyBorder="1" applyAlignment="1">
      <alignment horizontal="center" vertical="center"/>
    </xf>
    <xf numFmtId="0" fontId="3" fillId="0" borderId="1" xfId="0" applyFont="1" applyBorder="1" applyAlignment="1">
      <alignment horizontal="left" vertical="center"/>
    </xf>
    <xf numFmtId="14" fontId="7" fillId="6" borderId="2" xfId="0" applyNumberFormat="1" applyFont="1" applyFill="1" applyBorder="1" applyAlignment="1">
      <alignment horizontal="left" vertical="center" wrapText="1"/>
    </xf>
    <xf numFmtId="14" fontId="7" fillId="6" borderId="3" xfId="0" applyNumberFormat="1" applyFont="1" applyFill="1" applyBorder="1" applyAlignment="1">
      <alignment horizontal="left" vertical="center" wrapText="1"/>
    </xf>
    <xf numFmtId="0" fontId="3" fillId="5" borderId="1" xfId="0" applyFont="1" applyFill="1" applyBorder="1" applyAlignment="1">
      <alignment horizontal="center" vertical="center"/>
    </xf>
    <xf numFmtId="0" fontId="15" fillId="5" borderId="4" xfId="0" applyFont="1" applyFill="1" applyBorder="1" applyAlignment="1">
      <alignment horizontal="center" vertical="center"/>
    </xf>
    <xf numFmtId="16" fontId="8" fillId="0" borderId="5" xfId="0" applyNumberFormat="1" applyFont="1" applyBorder="1" applyAlignment="1">
      <alignment horizontal="center" vertical="center"/>
    </xf>
    <xf numFmtId="14" fontId="5" fillId="0" borderId="4" xfId="0" applyNumberFormat="1" applyFont="1" applyBorder="1" applyAlignment="1">
      <alignment horizontal="left" vertical="center" wrapText="1"/>
    </xf>
    <xf numFmtId="0" fontId="5" fillId="5" borderId="4" xfId="0" applyFont="1" applyFill="1" applyBorder="1" applyAlignment="1">
      <alignment horizontal="center" vertical="center"/>
    </xf>
    <xf numFmtId="0" fontId="5" fillId="0" borderId="1" xfId="0" applyFont="1" applyBorder="1" applyAlignment="1">
      <alignment horizontal="left" vertical="center" wrapText="1"/>
    </xf>
    <xf numFmtId="0" fontId="8" fillId="0" borderId="4" xfId="0" applyFont="1" applyBorder="1" applyAlignment="1">
      <alignment horizontal="center" vertical="center"/>
    </xf>
    <xf numFmtId="2" fontId="9" fillId="5" borderId="4" xfId="0" applyNumberFormat="1" applyFont="1" applyFill="1" applyBorder="1" applyAlignment="1">
      <alignment horizontal="center" vertical="center"/>
    </xf>
    <xf numFmtId="0" fontId="4" fillId="6" borderId="12" xfId="0" applyFont="1" applyFill="1" applyBorder="1" applyAlignment="1">
      <alignment horizontal="left" vertical="center"/>
    </xf>
    <xf numFmtId="0" fontId="4" fillId="6" borderId="13" xfId="0" applyFont="1" applyFill="1" applyBorder="1" applyAlignment="1">
      <alignment horizontal="left" vertical="center"/>
    </xf>
    <xf numFmtId="14" fontId="7" fillId="4" borderId="11" xfId="0" applyNumberFormat="1" applyFont="1" applyFill="1" applyBorder="1" applyAlignment="1">
      <alignment horizontal="left" vertical="center" wrapText="1"/>
    </xf>
    <xf numFmtId="14" fontId="7" fillId="4" borderId="12" xfId="0" applyNumberFormat="1" applyFont="1" applyFill="1" applyBorder="1" applyAlignment="1">
      <alignment horizontal="left" vertical="center" wrapText="1"/>
    </xf>
    <xf numFmtId="0" fontId="4" fillId="4" borderId="12" xfId="0" applyFont="1" applyFill="1" applyBorder="1" applyAlignment="1">
      <alignment horizontal="left" vertical="center"/>
    </xf>
    <xf numFmtId="0" fontId="21" fillId="0" borderId="8" xfId="0" applyFont="1" applyBorder="1" applyAlignment="1">
      <alignment horizontal="center" vertical="center"/>
    </xf>
    <xf numFmtId="0" fontId="29" fillId="5" borderId="4" xfId="2" applyFont="1" applyFill="1" applyBorder="1" applyAlignment="1">
      <alignment vertical="top" wrapText="1"/>
    </xf>
    <xf numFmtId="0" fontId="30" fillId="0" borderId="4" xfId="0" applyFont="1" applyBorder="1" applyAlignment="1">
      <alignment horizontal="left" vertical="center" wrapText="1"/>
    </xf>
    <xf numFmtId="0" fontId="8" fillId="0" borderId="1" xfId="0" applyFont="1" applyBorder="1" applyAlignment="1">
      <alignment horizontal="left" vertical="center" wrapText="1"/>
    </xf>
    <xf numFmtId="16" fontId="31" fillId="0" borderId="4" xfId="0" applyNumberFormat="1" applyFont="1" applyBorder="1" applyAlignment="1">
      <alignment horizontal="center" vertical="center"/>
    </xf>
    <xf numFmtId="0" fontId="31" fillId="0" borderId="4" xfId="0" applyFont="1" applyBorder="1" applyAlignment="1">
      <alignment horizontal="center" vertical="center"/>
    </xf>
    <xf numFmtId="0" fontId="32" fillId="0" borderId="4" xfId="0" applyFont="1" applyBorder="1" applyAlignment="1">
      <alignment horizontal="left" vertical="center" wrapText="1"/>
    </xf>
    <xf numFmtId="0" fontId="32" fillId="0" borderId="4" xfId="0" applyFont="1" applyBorder="1" applyAlignment="1">
      <alignment horizontal="center" vertical="center"/>
    </xf>
    <xf numFmtId="0" fontId="33" fillId="0" borderId="4" xfId="0" applyFont="1" applyBorder="1" applyAlignment="1">
      <alignment horizontal="center" vertical="center"/>
    </xf>
    <xf numFmtId="0" fontId="33" fillId="0" borderId="1" xfId="0" applyFont="1" applyBorder="1" applyAlignment="1">
      <alignment horizontal="left" vertical="center" wrapText="1"/>
    </xf>
    <xf numFmtId="0" fontId="34" fillId="0" borderId="4" xfId="0" applyFont="1" applyBorder="1" applyAlignment="1">
      <alignment horizontal="left" vertical="center"/>
    </xf>
    <xf numFmtId="2" fontId="35" fillId="0" borderId="4" xfId="0" applyNumberFormat="1" applyFont="1" applyBorder="1" applyAlignment="1">
      <alignment horizontal="center" vertical="center"/>
    </xf>
    <xf numFmtId="0" fontId="36" fillId="0" borderId="4" xfId="0" applyFont="1" applyBorder="1" applyAlignment="1">
      <alignment horizontal="left" vertical="center" wrapText="1"/>
    </xf>
    <xf numFmtId="0" fontId="31" fillId="0" borderId="1" xfId="0" applyFont="1" applyBorder="1" applyAlignment="1">
      <alignment horizontal="left" vertical="center" wrapText="1"/>
    </xf>
    <xf numFmtId="0" fontId="32" fillId="0" borderId="4" xfId="0" applyFont="1" applyBorder="1" applyAlignment="1">
      <alignment horizontal="left" vertical="center"/>
    </xf>
    <xf numFmtId="0" fontId="4" fillId="6" borderId="2" xfId="0" applyFont="1" applyFill="1" applyBorder="1" applyAlignment="1">
      <alignment horizontal="left" vertical="center"/>
    </xf>
    <xf numFmtId="0" fontId="4" fillId="6" borderId="3" xfId="0" applyFont="1" applyFill="1" applyBorder="1" applyAlignment="1">
      <alignment horizontal="left" vertical="center"/>
    </xf>
    <xf numFmtId="0" fontId="4" fillId="4" borderId="2" xfId="0" applyFont="1" applyFill="1" applyBorder="1" applyAlignment="1">
      <alignment horizontal="left" vertical="center"/>
    </xf>
    <xf numFmtId="0" fontId="12" fillId="0" borderId="4" xfId="0" applyFont="1" applyBorder="1" applyAlignment="1">
      <alignment vertical="center" wrapText="1"/>
    </xf>
    <xf numFmtId="0" fontId="3" fillId="0" borderId="2" xfId="0" applyFont="1" applyBorder="1" applyAlignment="1">
      <alignment horizontal="left" vertical="center" wrapText="1"/>
    </xf>
    <xf numFmtId="0" fontId="7" fillId="6" borderId="2" xfId="0" applyFont="1" applyFill="1" applyBorder="1" applyAlignment="1">
      <alignment horizontal="left" vertical="center" wrapText="1"/>
    </xf>
    <xf numFmtId="16" fontId="10" fillId="4" borderId="4" xfId="0" applyNumberFormat="1" applyFont="1" applyFill="1" applyBorder="1" applyAlignment="1">
      <alignment horizontal="center" vertical="center"/>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2" fontId="3" fillId="0" borderId="4" xfId="0" applyNumberFormat="1" applyFont="1" applyBorder="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16" fontId="8" fillId="0" borderId="1" xfId="0" applyNumberFormat="1" applyFont="1" applyBorder="1" applyAlignment="1">
      <alignment horizontal="center" vertical="center"/>
    </xf>
    <xf numFmtId="49" fontId="10" fillId="4" borderId="9" xfId="0" applyNumberFormat="1" applyFont="1" applyFill="1" applyBorder="1" applyAlignment="1">
      <alignment horizontal="center" vertical="center"/>
    </xf>
    <xf numFmtId="2" fontId="3" fillId="4" borderId="4" xfId="0" applyNumberFormat="1" applyFont="1" applyFill="1" applyBorder="1" applyAlignment="1">
      <alignment horizontal="center" vertical="center"/>
    </xf>
    <xf numFmtId="16" fontId="21" fillId="0" borderId="1" xfId="0" applyNumberFormat="1" applyFont="1" applyBorder="1" applyAlignment="1">
      <alignment horizontal="center" vertical="center"/>
    </xf>
    <xf numFmtId="0" fontId="4" fillId="6" borderId="4" xfId="0" applyFont="1" applyFill="1" applyBorder="1" applyAlignment="1">
      <alignment horizontal="left" vertical="center"/>
    </xf>
    <xf numFmtId="16" fontId="8" fillId="5" borderId="1" xfId="0" applyNumberFormat="1" applyFont="1" applyFill="1" applyBorder="1" applyAlignment="1">
      <alignment horizontal="center" vertical="center"/>
    </xf>
    <xf numFmtId="0" fontId="12" fillId="5" borderId="4" xfId="0" applyFont="1" applyFill="1" applyBorder="1" applyAlignment="1">
      <alignment horizontal="left" vertical="center"/>
    </xf>
    <xf numFmtId="0" fontId="3" fillId="5" borderId="1" xfId="0" applyFont="1" applyFill="1" applyBorder="1" applyAlignment="1">
      <alignment horizontal="left" vertical="center" wrapText="1"/>
    </xf>
    <xf numFmtId="0" fontId="26" fillId="5" borderId="4" xfId="0" applyFont="1" applyFill="1" applyBorder="1" applyAlignment="1">
      <alignment horizontal="left" vertical="center"/>
    </xf>
    <xf numFmtId="2" fontId="3" fillId="0" borderId="4" xfId="0" applyNumberFormat="1" applyFont="1" applyBorder="1" applyAlignment="1">
      <alignment horizontal="center" vertical="center" wrapText="1"/>
    </xf>
    <xf numFmtId="0" fontId="12" fillId="5" borderId="4" xfId="0" applyFont="1" applyFill="1" applyBorder="1" applyAlignment="1">
      <alignment horizontal="left" vertical="center" wrapText="1"/>
    </xf>
    <xf numFmtId="2" fontId="3" fillId="6" borderId="4" xfId="0" applyNumberFormat="1" applyFont="1" applyFill="1" applyBorder="1" applyAlignment="1">
      <alignment horizontal="center" vertical="center"/>
    </xf>
    <xf numFmtId="2" fontId="5" fillId="6" borderId="4" xfId="0" applyNumberFormat="1" applyFont="1" applyFill="1" applyBorder="1" applyAlignment="1">
      <alignment horizontal="center" vertical="center"/>
    </xf>
    <xf numFmtId="16" fontId="6" fillId="4" borderId="1" xfId="0" applyNumberFormat="1" applyFont="1" applyFill="1" applyBorder="1" applyAlignment="1">
      <alignment horizontal="center" vertical="center"/>
    </xf>
    <xf numFmtId="0" fontId="7" fillId="4" borderId="4" xfId="0" applyFont="1" applyFill="1" applyBorder="1" applyAlignment="1">
      <alignment horizontal="left" vertical="center"/>
    </xf>
    <xf numFmtId="0" fontId="3" fillId="5" borderId="4" xfId="0" applyFont="1" applyFill="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6" fontId="8" fillId="5" borderId="4" xfId="0" applyNumberFormat="1" applyFont="1" applyFill="1" applyBorder="1" applyAlignment="1">
      <alignment horizontal="center" vertical="center"/>
    </xf>
    <xf numFmtId="0" fontId="5" fillId="5" borderId="4" xfId="0" applyFont="1" applyFill="1" applyBorder="1" applyAlignment="1">
      <alignment horizontal="left" vertical="center" wrapText="1"/>
    </xf>
    <xf numFmtId="0" fontId="5" fillId="5" borderId="3" xfId="0" applyFont="1" applyFill="1" applyBorder="1" applyAlignment="1">
      <alignment horizontal="center" vertical="center"/>
    </xf>
    <xf numFmtId="0" fontId="15" fillId="5" borderId="1" xfId="0" applyFont="1" applyFill="1" applyBorder="1" applyAlignment="1">
      <alignment horizontal="left" vertical="center" wrapText="1"/>
    </xf>
    <xf numFmtId="0" fontId="40" fillId="5" borderId="4" xfId="0" applyFont="1" applyFill="1" applyBorder="1" applyAlignment="1">
      <alignment horizontal="left" vertical="center"/>
    </xf>
    <xf numFmtId="0" fontId="4" fillId="6" borderId="4" xfId="0" applyFont="1" applyFill="1" applyBorder="1"/>
    <xf numFmtId="0" fontId="5" fillId="6" borderId="4" xfId="0" applyFont="1" applyFill="1" applyBorder="1" applyAlignment="1">
      <alignment horizontal="center" vertical="center"/>
    </xf>
    <xf numFmtId="14" fontId="7" fillId="6" borderId="1" xfId="0" applyNumberFormat="1" applyFont="1" applyFill="1" applyBorder="1" applyAlignment="1">
      <alignment horizontal="right" vertical="center" wrapText="1"/>
    </xf>
    <xf numFmtId="14" fontId="7" fillId="6" borderId="2" xfId="0" applyNumberFormat="1" applyFont="1" applyFill="1" applyBorder="1" applyAlignment="1">
      <alignment horizontal="right" vertical="center" wrapText="1"/>
    </xf>
    <xf numFmtId="164" fontId="18" fillId="0" borderId="0" xfId="1" applyFont="1" applyAlignment="1" applyProtection="1">
      <alignment horizontal="left" vertical="top" wrapText="1"/>
      <protection locked="0"/>
    </xf>
    <xf numFmtId="14" fontId="7" fillId="6" borderId="3" xfId="0" applyNumberFormat="1" applyFont="1" applyFill="1" applyBorder="1" applyAlignment="1">
      <alignment horizontal="right"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16" fontId="7" fillId="6" borderId="1" xfId="0" applyNumberFormat="1" applyFont="1" applyFill="1" applyBorder="1" applyAlignment="1">
      <alignment horizontal="right" vertical="center" wrapText="1"/>
    </xf>
    <xf numFmtId="16" fontId="7" fillId="6" borderId="2" xfId="0" applyNumberFormat="1" applyFont="1" applyFill="1" applyBorder="1" applyAlignment="1">
      <alignment horizontal="right" vertical="center" wrapText="1"/>
    </xf>
    <xf numFmtId="16" fontId="7" fillId="6" borderId="3" xfId="0" applyNumberFormat="1" applyFont="1" applyFill="1" applyBorder="1" applyAlignment="1">
      <alignment horizontal="right" vertical="center" wrapText="1"/>
    </xf>
    <xf numFmtId="0" fontId="7" fillId="6" borderId="4" xfId="0" applyFont="1" applyFill="1" applyBorder="1" applyAlignment="1">
      <alignment horizontal="right" vertical="center"/>
    </xf>
    <xf numFmtId="14" fontId="7" fillId="4" borderId="1" xfId="0" applyNumberFormat="1" applyFont="1" applyFill="1" applyBorder="1" applyAlignment="1">
      <alignment horizontal="left" vertical="center" wrapText="1"/>
    </xf>
    <xf numFmtId="14" fontId="7" fillId="4" borderId="2" xfId="0" applyNumberFormat="1" applyFont="1" applyFill="1" applyBorder="1" applyAlignment="1">
      <alignment horizontal="left" vertical="center" wrapText="1"/>
    </xf>
    <xf numFmtId="2" fontId="7" fillId="6" borderId="3" xfId="0" applyNumberFormat="1" applyFont="1" applyFill="1" applyBorder="1" applyAlignment="1">
      <alignment horizontal="left" vertical="center" wrapText="1"/>
    </xf>
  </cellXfs>
  <cellStyles count="3">
    <cellStyle name="Excel Built-in Normal" xfId="1" xr:uid="{404B09F5-4492-4882-B388-3F0562582D87}"/>
    <cellStyle name="Įprastas" xfId="0" builtinId="0"/>
    <cellStyle name="Įprastas 2" xfId="2" xr:uid="{B8510C92-31DC-4ED4-89DC-DC374CF6077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8187D-D934-4520-A5BB-7D8461572956}">
  <dimension ref="A1:K111"/>
  <sheetViews>
    <sheetView tabSelected="1" topLeftCell="A76" zoomScale="68" zoomScaleNormal="68" workbookViewId="0">
      <selection activeCell="M85" sqref="M85"/>
    </sheetView>
  </sheetViews>
  <sheetFormatPr defaultColWidth="9.140625" defaultRowHeight="15.75" outlineLevelRow="1" x14ac:dyDescent="0.25"/>
  <cols>
    <col min="1" max="1" width="9" style="4" customWidth="1"/>
    <col min="2" max="2" width="31.5703125" style="2" customWidth="1"/>
    <col min="3" max="3" width="8.140625" style="2" customWidth="1"/>
    <col min="4" max="4" width="11.28515625" style="2" customWidth="1"/>
    <col min="5" max="5" width="55.5703125" style="2" customWidth="1"/>
    <col min="6" max="6" width="41.5703125" style="4" customWidth="1"/>
    <col min="7" max="7" width="28.5703125" style="4" customWidth="1"/>
    <col min="8" max="8" width="10.28515625" style="4" customWidth="1"/>
    <col min="9" max="9" width="8" style="4" customWidth="1"/>
    <col min="10" max="10" width="14.28515625" style="4" customWidth="1"/>
    <col min="11" max="11" width="11.5703125" style="5" customWidth="1"/>
    <col min="12" max="256" width="9.140625" style="4"/>
    <col min="257" max="257" width="9" style="4" customWidth="1"/>
    <col min="258" max="258" width="31.5703125" style="4" customWidth="1"/>
    <col min="259" max="259" width="8.140625" style="4" customWidth="1"/>
    <col min="260" max="260" width="11.28515625" style="4" customWidth="1"/>
    <col min="261" max="261" width="55.5703125" style="4" customWidth="1"/>
    <col min="262" max="262" width="35.140625" style="4" customWidth="1"/>
    <col min="263" max="263" width="13.42578125" style="4" customWidth="1"/>
    <col min="264" max="264" width="10.28515625" style="4" customWidth="1"/>
    <col min="265" max="265" width="8" style="4" customWidth="1"/>
    <col min="266" max="266" width="14.28515625" style="4" customWidth="1"/>
    <col min="267" max="267" width="11.5703125" style="4" customWidth="1"/>
    <col min="268" max="512" width="9.140625" style="4"/>
    <col min="513" max="513" width="9" style="4" customWidth="1"/>
    <col min="514" max="514" width="31.5703125" style="4" customWidth="1"/>
    <col min="515" max="515" width="8.140625" style="4" customWidth="1"/>
    <col min="516" max="516" width="11.28515625" style="4" customWidth="1"/>
    <col min="517" max="517" width="55.5703125" style="4" customWidth="1"/>
    <col min="518" max="518" width="35.140625" style="4" customWidth="1"/>
    <col min="519" max="519" width="13.42578125" style="4" customWidth="1"/>
    <col min="520" max="520" width="10.28515625" style="4" customWidth="1"/>
    <col min="521" max="521" width="8" style="4" customWidth="1"/>
    <col min="522" max="522" width="14.28515625" style="4" customWidth="1"/>
    <col min="523" max="523" width="11.5703125" style="4" customWidth="1"/>
    <col min="524" max="768" width="9.140625" style="4"/>
    <col min="769" max="769" width="9" style="4" customWidth="1"/>
    <col min="770" max="770" width="31.5703125" style="4" customWidth="1"/>
    <col min="771" max="771" width="8.140625" style="4" customWidth="1"/>
    <col min="772" max="772" width="11.28515625" style="4" customWidth="1"/>
    <col min="773" max="773" width="55.5703125" style="4" customWidth="1"/>
    <col min="774" max="774" width="35.140625" style="4" customWidth="1"/>
    <col min="775" max="775" width="13.42578125" style="4" customWidth="1"/>
    <col min="776" max="776" width="10.28515625" style="4" customWidth="1"/>
    <col min="777" max="777" width="8" style="4" customWidth="1"/>
    <col min="778" max="778" width="14.28515625" style="4" customWidth="1"/>
    <col min="779" max="779" width="11.5703125" style="4" customWidth="1"/>
    <col min="780" max="1024" width="9.140625" style="4"/>
    <col min="1025" max="1025" width="9" style="4" customWidth="1"/>
    <col min="1026" max="1026" width="31.5703125" style="4" customWidth="1"/>
    <col min="1027" max="1027" width="8.140625" style="4" customWidth="1"/>
    <col min="1028" max="1028" width="11.28515625" style="4" customWidth="1"/>
    <col min="1029" max="1029" width="55.5703125" style="4" customWidth="1"/>
    <col min="1030" max="1030" width="35.140625" style="4" customWidth="1"/>
    <col min="1031" max="1031" width="13.42578125" style="4" customWidth="1"/>
    <col min="1032" max="1032" width="10.28515625" style="4" customWidth="1"/>
    <col min="1033" max="1033" width="8" style="4" customWidth="1"/>
    <col min="1034" max="1034" width="14.28515625" style="4" customWidth="1"/>
    <col min="1035" max="1035" width="11.5703125" style="4" customWidth="1"/>
    <col min="1036" max="1280" width="9.140625" style="4"/>
    <col min="1281" max="1281" width="9" style="4" customWidth="1"/>
    <col min="1282" max="1282" width="31.5703125" style="4" customWidth="1"/>
    <col min="1283" max="1283" width="8.140625" style="4" customWidth="1"/>
    <col min="1284" max="1284" width="11.28515625" style="4" customWidth="1"/>
    <col min="1285" max="1285" width="55.5703125" style="4" customWidth="1"/>
    <col min="1286" max="1286" width="35.140625" style="4" customWidth="1"/>
    <col min="1287" max="1287" width="13.42578125" style="4" customWidth="1"/>
    <col min="1288" max="1288" width="10.28515625" style="4" customWidth="1"/>
    <col min="1289" max="1289" width="8" style="4" customWidth="1"/>
    <col min="1290" max="1290" width="14.28515625" style="4" customWidth="1"/>
    <col min="1291" max="1291" width="11.5703125" style="4" customWidth="1"/>
    <col min="1292" max="1536" width="9.140625" style="4"/>
    <col min="1537" max="1537" width="9" style="4" customWidth="1"/>
    <col min="1538" max="1538" width="31.5703125" style="4" customWidth="1"/>
    <col min="1539" max="1539" width="8.140625" style="4" customWidth="1"/>
    <col min="1540" max="1540" width="11.28515625" style="4" customWidth="1"/>
    <col min="1541" max="1541" width="55.5703125" style="4" customWidth="1"/>
    <col min="1542" max="1542" width="35.140625" style="4" customWidth="1"/>
    <col min="1543" max="1543" width="13.42578125" style="4" customWidth="1"/>
    <col min="1544" max="1544" width="10.28515625" style="4" customWidth="1"/>
    <col min="1545" max="1545" width="8" style="4" customWidth="1"/>
    <col min="1546" max="1546" width="14.28515625" style="4" customWidth="1"/>
    <col min="1547" max="1547" width="11.5703125" style="4" customWidth="1"/>
    <col min="1548" max="1792" width="9.140625" style="4"/>
    <col min="1793" max="1793" width="9" style="4" customWidth="1"/>
    <col min="1794" max="1794" width="31.5703125" style="4" customWidth="1"/>
    <col min="1795" max="1795" width="8.140625" style="4" customWidth="1"/>
    <col min="1796" max="1796" width="11.28515625" style="4" customWidth="1"/>
    <col min="1797" max="1797" width="55.5703125" style="4" customWidth="1"/>
    <col min="1798" max="1798" width="35.140625" style="4" customWidth="1"/>
    <col min="1799" max="1799" width="13.42578125" style="4" customWidth="1"/>
    <col min="1800" max="1800" width="10.28515625" style="4" customWidth="1"/>
    <col min="1801" max="1801" width="8" style="4" customWidth="1"/>
    <col min="1802" max="1802" width="14.28515625" style="4" customWidth="1"/>
    <col min="1803" max="1803" width="11.5703125" style="4" customWidth="1"/>
    <col min="1804" max="2048" width="9.140625" style="4"/>
    <col min="2049" max="2049" width="9" style="4" customWidth="1"/>
    <col min="2050" max="2050" width="31.5703125" style="4" customWidth="1"/>
    <col min="2051" max="2051" width="8.140625" style="4" customWidth="1"/>
    <col min="2052" max="2052" width="11.28515625" style="4" customWidth="1"/>
    <col min="2053" max="2053" width="55.5703125" style="4" customWidth="1"/>
    <col min="2054" max="2054" width="35.140625" style="4" customWidth="1"/>
    <col min="2055" max="2055" width="13.42578125" style="4" customWidth="1"/>
    <col min="2056" max="2056" width="10.28515625" style="4" customWidth="1"/>
    <col min="2057" max="2057" width="8" style="4" customWidth="1"/>
    <col min="2058" max="2058" width="14.28515625" style="4" customWidth="1"/>
    <col min="2059" max="2059" width="11.5703125" style="4" customWidth="1"/>
    <col min="2060" max="2304" width="9.140625" style="4"/>
    <col min="2305" max="2305" width="9" style="4" customWidth="1"/>
    <col min="2306" max="2306" width="31.5703125" style="4" customWidth="1"/>
    <col min="2307" max="2307" width="8.140625" style="4" customWidth="1"/>
    <col min="2308" max="2308" width="11.28515625" style="4" customWidth="1"/>
    <col min="2309" max="2309" width="55.5703125" style="4" customWidth="1"/>
    <col min="2310" max="2310" width="35.140625" style="4" customWidth="1"/>
    <col min="2311" max="2311" width="13.42578125" style="4" customWidth="1"/>
    <col min="2312" max="2312" width="10.28515625" style="4" customWidth="1"/>
    <col min="2313" max="2313" width="8" style="4" customWidth="1"/>
    <col min="2314" max="2314" width="14.28515625" style="4" customWidth="1"/>
    <col min="2315" max="2315" width="11.5703125" style="4" customWidth="1"/>
    <col min="2316" max="2560" width="9.140625" style="4"/>
    <col min="2561" max="2561" width="9" style="4" customWidth="1"/>
    <col min="2562" max="2562" width="31.5703125" style="4" customWidth="1"/>
    <col min="2563" max="2563" width="8.140625" style="4" customWidth="1"/>
    <col min="2564" max="2564" width="11.28515625" style="4" customWidth="1"/>
    <col min="2565" max="2565" width="55.5703125" style="4" customWidth="1"/>
    <col min="2566" max="2566" width="35.140625" style="4" customWidth="1"/>
    <col min="2567" max="2567" width="13.42578125" style="4" customWidth="1"/>
    <col min="2568" max="2568" width="10.28515625" style="4" customWidth="1"/>
    <col min="2569" max="2569" width="8" style="4" customWidth="1"/>
    <col min="2570" max="2570" width="14.28515625" style="4" customWidth="1"/>
    <col min="2571" max="2571" width="11.5703125" style="4" customWidth="1"/>
    <col min="2572" max="2816" width="9.140625" style="4"/>
    <col min="2817" max="2817" width="9" style="4" customWidth="1"/>
    <col min="2818" max="2818" width="31.5703125" style="4" customWidth="1"/>
    <col min="2819" max="2819" width="8.140625" style="4" customWidth="1"/>
    <col min="2820" max="2820" width="11.28515625" style="4" customWidth="1"/>
    <col min="2821" max="2821" width="55.5703125" style="4" customWidth="1"/>
    <col min="2822" max="2822" width="35.140625" style="4" customWidth="1"/>
    <col min="2823" max="2823" width="13.42578125" style="4" customWidth="1"/>
    <col min="2824" max="2824" width="10.28515625" style="4" customWidth="1"/>
    <col min="2825" max="2825" width="8" style="4" customWidth="1"/>
    <col min="2826" max="2826" width="14.28515625" style="4" customWidth="1"/>
    <col min="2827" max="2827" width="11.5703125" style="4" customWidth="1"/>
    <col min="2828" max="3072" width="9.140625" style="4"/>
    <col min="3073" max="3073" width="9" style="4" customWidth="1"/>
    <col min="3074" max="3074" width="31.5703125" style="4" customWidth="1"/>
    <col min="3075" max="3075" width="8.140625" style="4" customWidth="1"/>
    <col min="3076" max="3076" width="11.28515625" style="4" customWidth="1"/>
    <col min="3077" max="3077" width="55.5703125" style="4" customWidth="1"/>
    <col min="3078" max="3078" width="35.140625" style="4" customWidth="1"/>
    <col min="3079" max="3079" width="13.42578125" style="4" customWidth="1"/>
    <col min="3080" max="3080" width="10.28515625" style="4" customWidth="1"/>
    <col min="3081" max="3081" width="8" style="4" customWidth="1"/>
    <col min="3082" max="3082" width="14.28515625" style="4" customWidth="1"/>
    <col min="3083" max="3083" width="11.5703125" style="4" customWidth="1"/>
    <col min="3084" max="3328" width="9.140625" style="4"/>
    <col min="3329" max="3329" width="9" style="4" customWidth="1"/>
    <col min="3330" max="3330" width="31.5703125" style="4" customWidth="1"/>
    <col min="3331" max="3331" width="8.140625" style="4" customWidth="1"/>
    <col min="3332" max="3332" width="11.28515625" style="4" customWidth="1"/>
    <col min="3333" max="3333" width="55.5703125" style="4" customWidth="1"/>
    <col min="3334" max="3334" width="35.140625" style="4" customWidth="1"/>
    <col min="3335" max="3335" width="13.42578125" style="4" customWidth="1"/>
    <col min="3336" max="3336" width="10.28515625" style="4" customWidth="1"/>
    <col min="3337" max="3337" width="8" style="4" customWidth="1"/>
    <col min="3338" max="3338" width="14.28515625" style="4" customWidth="1"/>
    <col min="3339" max="3339" width="11.5703125" style="4" customWidth="1"/>
    <col min="3340" max="3584" width="9.140625" style="4"/>
    <col min="3585" max="3585" width="9" style="4" customWidth="1"/>
    <col min="3586" max="3586" width="31.5703125" style="4" customWidth="1"/>
    <col min="3587" max="3587" width="8.140625" style="4" customWidth="1"/>
    <col min="3588" max="3588" width="11.28515625" style="4" customWidth="1"/>
    <col min="3589" max="3589" width="55.5703125" style="4" customWidth="1"/>
    <col min="3590" max="3590" width="35.140625" style="4" customWidth="1"/>
    <col min="3591" max="3591" width="13.42578125" style="4" customWidth="1"/>
    <col min="3592" max="3592" width="10.28515625" style="4" customWidth="1"/>
    <col min="3593" max="3593" width="8" style="4" customWidth="1"/>
    <col min="3594" max="3594" width="14.28515625" style="4" customWidth="1"/>
    <col min="3595" max="3595" width="11.5703125" style="4" customWidth="1"/>
    <col min="3596" max="3840" width="9.140625" style="4"/>
    <col min="3841" max="3841" width="9" style="4" customWidth="1"/>
    <col min="3842" max="3842" width="31.5703125" style="4" customWidth="1"/>
    <col min="3843" max="3843" width="8.140625" style="4" customWidth="1"/>
    <col min="3844" max="3844" width="11.28515625" style="4" customWidth="1"/>
    <col min="3845" max="3845" width="55.5703125" style="4" customWidth="1"/>
    <col min="3846" max="3846" width="35.140625" style="4" customWidth="1"/>
    <col min="3847" max="3847" width="13.42578125" style="4" customWidth="1"/>
    <col min="3848" max="3848" width="10.28515625" style="4" customWidth="1"/>
    <col min="3849" max="3849" width="8" style="4" customWidth="1"/>
    <col min="3850" max="3850" width="14.28515625" style="4" customWidth="1"/>
    <col min="3851" max="3851" width="11.5703125" style="4" customWidth="1"/>
    <col min="3852" max="4096" width="9.140625" style="4"/>
    <col min="4097" max="4097" width="9" style="4" customWidth="1"/>
    <col min="4098" max="4098" width="31.5703125" style="4" customWidth="1"/>
    <col min="4099" max="4099" width="8.140625" style="4" customWidth="1"/>
    <col min="4100" max="4100" width="11.28515625" style="4" customWidth="1"/>
    <col min="4101" max="4101" width="55.5703125" style="4" customWidth="1"/>
    <col min="4102" max="4102" width="35.140625" style="4" customWidth="1"/>
    <col min="4103" max="4103" width="13.42578125" style="4" customWidth="1"/>
    <col min="4104" max="4104" width="10.28515625" style="4" customWidth="1"/>
    <col min="4105" max="4105" width="8" style="4" customWidth="1"/>
    <col min="4106" max="4106" width="14.28515625" style="4" customWidth="1"/>
    <col min="4107" max="4107" width="11.5703125" style="4" customWidth="1"/>
    <col min="4108" max="4352" width="9.140625" style="4"/>
    <col min="4353" max="4353" width="9" style="4" customWidth="1"/>
    <col min="4354" max="4354" width="31.5703125" style="4" customWidth="1"/>
    <col min="4355" max="4355" width="8.140625" style="4" customWidth="1"/>
    <col min="4356" max="4356" width="11.28515625" style="4" customWidth="1"/>
    <col min="4357" max="4357" width="55.5703125" style="4" customWidth="1"/>
    <col min="4358" max="4358" width="35.140625" style="4" customWidth="1"/>
    <col min="4359" max="4359" width="13.42578125" style="4" customWidth="1"/>
    <col min="4360" max="4360" width="10.28515625" style="4" customWidth="1"/>
    <col min="4361" max="4361" width="8" style="4" customWidth="1"/>
    <col min="4362" max="4362" width="14.28515625" style="4" customWidth="1"/>
    <col min="4363" max="4363" width="11.5703125" style="4" customWidth="1"/>
    <col min="4364" max="4608" width="9.140625" style="4"/>
    <col min="4609" max="4609" width="9" style="4" customWidth="1"/>
    <col min="4610" max="4610" width="31.5703125" style="4" customWidth="1"/>
    <col min="4611" max="4611" width="8.140625" style="4" customWidth="1"/>
    <col min="4612" max="4612" width="11.28515625" style="4" customWidth="1"/>
    <col min="4613" max="4613" width="55.5703125" style="4" customWidth="1"/>
    <col min="4614" max="4614" width="35.140625" style="4" customWidth="1"/>
    <col min="4615" max="4615" width="13.42578125" style="4" customWidth="1"/>
    <col min="4616" max="4616" width="10.28515625" style="4" customWidth="1"/>
    <col min="4617" max="4617" width="8" style="4" customWidth="1"/>
    <col min="4618" max="4618" width="14.28515625" style="4" customWidth="1"/>
    <col min="4619" max="4619" width="11.5703125" style="4" customWidth="1"/>
    <col min="4620" max="4864" width="9.140625" style="4"/>
    <col min="4865" max="4865" width="9" style="4" customWidth="1"/>
    <col min="4866" max="4866" width="31.5703125" style="4" customWidth="1"/>
    <col min="4867" max="4867" width="8.140625" style="4" customWidth="1"/>
    <col min="4868" max="4868" width="11.28515625" style="4" customWidth="1"/>
    <col min="4869" max="4869" width="55.5703125" style="4" customWidth="1"/>
    <col min="4870" max="4870" width="35.140625" style="4" customWidth="1"/>
    <col min="4871" max="4871" width="13.42578125" style="4" customWidth="1"/>
    <col min="4872" max="4872" width="10.28515625" style="4" customWidth="1"/>
    <col min="4873" max="4873" width="8" style="4" customWidth="1"/>
    <col min="4874" max="4874" width="14.28515625" style="4" customWidth="1"/>
    <col min="4875" max="4875" width="11.5703125" style="4" customWidth="1"/>
    <col min="4876" max="5120" width="9.140625" style="4"/>
    <col min="5121" max="5121" width="9" style="4" customWidth="1"/>
    <col min="5122" max="5122" width="31.5703125" style="4" customWidth="1"/>
    <col min="5123" max="5123" width="8.140625" style="4" customWidth="1"/>
    <col min="5124" max="5124" width="11.28515625" style="4" customWidth="1"/>
    <col min="5125" max="5125" width="55.5703125" style="4" customWidth="1"/>
    <col min="5126" max="5126" width="35.140625" style="4" customWidth="1"/>
    <col min="5127" max="5127" width="13.42578125" style="4" customWidth="1"/>
    <col min="5128" max="5128" width="10.28515625" style="4" customWidth="1"/>
    <col min="5129" max="5129" width="8" style="4" customWidth="1"/>
    <col min="5130" max="5130" width="14.28515625" style="4" customWidth="1"/>
    <col min="5131" max="5131" width="11.5703125" style="4" customWidth="1"/>
    <col min="5132" max="5376" width="9.140625" style="4"/>
    <col min="5377" max="5377" width="9" style="4" customWidth="1"/>
    <col min="5378" max="5378" width="31.5703125" style="4" customWidth="1"/>
    <col min="5379" max="5379" width="8.140625" style="4" customWidth="1"/>
    <col min="5380" max="5380" width="11.28515625" style="4" customWidth="1"/>
    <col min="5381" max="5381" width="55.5703125" style="4" customWidth="1"/>
    <col min="5382" max="5382" width="35.140625" style="4" customWidth="1"/>
    <col min="5383" max="5383" width="13.42578125" style="4" customWidth="1"/>
    <col min="5384" max="5384" width="10.28515625" style="4" customWidth="1"/>
    <col min="5385" max="5385" width="8" style="4" customWidth="1"/>
    <col min="5386" max="5386" width="14.28515625" style="4" customWidth="1"/>
    <col min="5387" max="5387" width="11.5703125" style="4" customWidth="1"/>
    <col min="5388" max="5632" width="9.140625" style="4"/>
    <col min="5633" max="5633" width="9" style="4" customWidth="1"/>
    <col min="5634" max="5634" width="31.5703125" style="4" customWidth="1"/>
    <col min="5635" max="5635" width="8.140625" style="4" customWidth="1"/>
    <col min="5636" max="5636" width="11.28515625" style="4" customWidth="1"/>
    <col min="5637" max="5637" width="55.5703125" style="4" customWidth="1"/>
    <col min="5638" max="5638" width="35.140625" style="4" customWidth="1"/>
    <col min="5639" max="5639" width="13.42578125" style="4" customWidth="1"/>
    <col min="5640" max="5640" width="10.28515625" style="4" customWidth="1"/>
    <col min="5641" max="5641" width="8" style="4" customWidth="1"/>
    <col min="5642" max="5642" width="14.28515625" style="4" customWidth="1"/>
    <col min="5643" max="5643" width="11.5703125" style="4" customWidth="1"/>
    <col min="5644" max="5888" width="9.140625" style="4"/>
    <col min="5889" max="5889" width="9" style="4" customWidth="1"/>
    <col min="5890" max="5890" width="31.5703125" style="4" customWidth="1"/>
    <col min="5891" max="5891" width="8.140625" style="4" customWidth="1"/>
    <col min="5892" max="5892" width="11.28515625" style="4" customWidth="1"/>
    <col min="5893" max="5893" width="55.5703125" style="4" customWidth="1"/>
    <col min="5894" max="5894" width="35.140625" style="4" customWidth="1"/>
    <col min="5895" max="5895" width="13.42578125" style="4" customWidth="1"/>
    <col min="5896" max="5896" width="10.28515625" style="4" customWidth="1"/>
    <col min="5897" max="5897" width="8" style="4" customWidth="1"/>
    <col min="5898" max="5898" width="14.28515625" style="4" customWidth="1"/>
    <col min="5899" max="5899" width="11.5703125" style="4" customWidth="1"/>
    <col min="5900" max="6144" width="9.140625" style="4"/>
    <col min="6145" max="6145" width="9" style="4" customWidth="1"/>
    <col min="6146" max="6146" width="31.5703125" style="4" customWidth="1"/>
    <col min="6147" max="6147" width="8.140625" style="4" customWidth="1"/>
    <col min="6148" max="6148" width="11.28515625" style="4" customWidth="1"/>
    <col min="6149" max="6149" width="55.5703125" style="4" customWidth="1"/>
    <col min="6150" max="6150" width="35.140625" style="4" customWidth="1"/>
    <col min="6151" max="6151" width="13.42578125" style="4" customWidth="1"/>
    <col min="6152" max="6152" width="10.28515625" style="4" customWidth="1"/>
    <col min="6153" max="6153" width="8" style="4" customWidth="1"/>
    <col min="6154" max="6154" width="14.28515625" style="4" customWidth="1"/>
    <col min="6155" max="6155" width="11.5703125" style="4" customWidth="1"/>
    <col min="6156" max="6400" width="9.140625" style="4"/>
    <col min="6401" max="6401" width="9" style="4" customWidth="1"/>
    <col min="6402" max="6402" width="31.5703125" style="4" customWidth="1"/>
    <col min="6403" max="6403" width="8.140625" style="4" customWidth="1"/>
    <col min="6404" max="6404" width="11.28515625" style="4" customWidth="1"/>
    <col min="6405" max="6405" width="55.5703125" style="4" customWidth="1"/>
    <col min="6406" max="6406" width="35.140625" style="4" customWidth="1"/>
    <col min="6407" max="6407" width="13.42578125" style="4" customWidth="1"/>
    <col min="6408" max="6408" width="10.28515625" style="4" customWidth="1"/>
    <col min="6409" max="6409" width="8" style="4" customWidth="1"/>
    <col min="6410" max="6410" width="14.28515625" style="4" customWidth="1"/>
    <col min="6411" max="6411" width="11.5703125" style="4" customWidth="1"/>
    <col min="6412" max="6656" width="9.140625" style="4"/>
    <col min="6657" max="6657" width="9" style="4" customWidth="1"/>
    <col min="6658" max="6658" width="31.5703125" style="4" customWidth="1"/>
    <col min="6659" max="6659" width="8.140625" style="4" customWidth="1"/>
    <col min="6660" max="6660" width="11.28515625" style="4" customWidth="1"/>
    <col min="6661" max="6661" width="55.5703125" style="4" customWidth="1"/>
    <col min="6662" max="6662" width="35.140625" style="4" customWidth="1"/>
    <col min="6663" max="6663" width="13.42578125" style="4" customWidth="1"/>
    <col min="6664" max="6664" width="10.28515625" style="4" customWidth="1"/>
    <col min="6665" max="6665" width="8" style="4" customWidth="1"/>
    <col min="6666" max="6666" width="14.28515625" style="4" customWidth="1"/>
    <col min="6667" max="6667" width="11.5703125" style="4" customWidth="1"/>
    <col min="6668" max="6912" width="9.140625" style="4"/>
    <col min="6913" max="6913" width="9" style="4" customWidth="1"/>
    <col min="6914" max="6914" width="31.5703125" style="4" customWidth="1"/>
    <col min="6915" max="6915" width="8.140625" style="4" customWidth="1"/>
    <col min="6916" max="6916" width="11.28515625" style="4" customWidth="1"/>
    <col min="6917" max="6917" width="55.5703125" style="4" customWidth="1"/>
    <col min="6918" max="6918" width="35.140625" style="4" customWidth="1"/>
    <col min="6919" max="6919" width="13.42578125" style="4" customWidth="1"/>
    <col min="6920" max="6920" width="10.28515625" style="4" customWidth="1"/>
    <col min="6921" max="6921" width="8" style="4" customWidth="1"/>
    <col min="6922" max="6922" width="14.28515625" style="4" customWidth="1"/>
    <col min="6923" max="6923" width="11.5703125" style="4" customWidth="1"/>
    <col min="6924" max="7168" width="9.140625" style="4"/>
    <col min="7169" max="7169" width="9" style="4" customWidth="1"/>
    <col min="7170" max="7170" width="31.5703125" style="4" customWidth="1"/>
    <col min="7171" max="7171" width="8.140625" style="4" customWidth="1"/>
    <col min="7172" max="7172" width="11.28515625" style="4" customWidth="1"/>
    <col min="7173" max="7173" width="55.5703125" style="4" customWidth="1"/>
    <col min="7174" max="7174" width="35.140625" style="4" customWidth="1"/>
    <col min="7175" max="7175" width="13.42578125" style="4" customWidth="1"/>
    <col min="7176" max="7176" width="10.28515625" style="4" customWidth="1"/>
    <col min="7177" max="7177" width="8" style="4" customWidth="1"/>
    <col min="7178" max="7178" width="14.28515625" style="4" customWidth="1"/>
    <col min="7179" max="7179" width="11.5703125" style="4" customWidth="1"/>
    <col min="7180" max="7424" width="9.140625" style="4"/>
    <col min="7425" max="7425" width="9" style="4" customWidth="1"/>
    <col min="7426" max="7426" width="31.5703125" style="4" customWidth="1"/>
    <col min="7427" max="7427" width="8.140625" style="4" customWidth="1"/>
    <col min="7428" max="7428" width="11.28515625" style="4" customWidth="1"/>
    <col min="7429" max="7429" width="55.5703125" style="4" customWidth="1"/>
    <col min="7430" max="7430" width="35.140625" style="4" customWidth="1"/>
    <col min="7431" max="7431" width="13.42578125" style="4" customWidth="1"/>
    <col min="7432" max="7432" width="10.28515625" style="4" customWidth="1"/>
    <col min="7433" max="7433" width="8" style="4" customWidth="1"/>
    <col min="7434" max="7434" width="14.28515625" style="4" customWidth="1"/>
    <col min="7435" max="7435" width="11.5703125" style="4" customWidth="1"/>
    <col min="7436" max="7680" width="9.140625" style="4"/>
    <col min="7681" max="7681" width="9" style="4" customWidth="1"/>
    <col min="7682" max="7682" width="31.5703125" style="4" customWidth="1"/>
    <col min="7683" max="7683" width="8.140625" style="4" customWidth="1"/>
    <col min="7684" max="7684" width="11.28515625" style="4" customWidth="1"/>
    <col min="7685" max="7685" width="55.5703125" style="4" customWidth="1"/>
    <col min="7686" max="7686" width="35.140625" style="4" customWidth="1"/>
    <col min="7687" max="7687" width="13.42578125" style="4" customWidth="1"/>
    <col min="7688" max="7688" width="10.28515625" style="4" customWidth="1"/>
    <col min="7689" max="7689" width="8" style="4" customWidth="1"/>
    <col min="7690" max="7690" width="14.28515625" style="4" customWidth="1"/>
    <col min="7691" max="7691" width="11.5703125" style="4" customWidth="1"/>
    <col min="7692" max="7936" width="9.140625" style="4"/>
    <col min="7937" max="7937" width="9" style="4" customWidth="1"/>
    <col min="7938" max="7938" width="31.5703125" style="4" customWidth="1"/>
    <col min="7939" max="7939" width="8.140625" style="4" customWidth="1"/>
    <col min="7940" max="7940" width="11.28515625" style="4" customWidth="1"/>
    <col min="7941" max="7941" width="55.5703125" style="4" customWidth="1"/>
    <col min="7942" max="7942" width="35.140625" style="4" customWidth="1"/>
    <col min="7943" max="7943" width="13.42578125" style="4" customWidth="1"/>
    <col min="7944" max="7944" width="10.28515625" style="4" customWidth="1"/>
    <col min="7945" max="7945" width="8" style="4" customWidth="1"/>
    <col min="7946" max="7946" width="14.28515625" style="4" customWidth="1"/>
    <col min="7947" max="7947" width="11.5703125" style="4" customWidth="1"/>
    <col min="7948" max="8192" width="9.140625" style="4"/>
    <col min="8193" max="8193" width="9" style="4" customWidth="1"/>
    <col min="8194" max="8194" width="31.5703125" style="4" customWidth="1"/>
    <col min="8195" max="8195" width="8.140625" style="4" customWidth="1"/>
    <col min="8196" max="8196" width="11.28515625" style="4" customWidth="1"/>
    <col min="8197" max="8197" width="55.5703125" style="4" customWidth="1"/>
    <col min="8198" max="8198" width="35.140625" style="4" customWidth="1"/>
    <col min="8199" max="8199" width="13.42578125" style="4" customWidth="1"/>
    <col min="8200" max="8200" width="10.28515625" style="4" customWidth="1"/>
    <col min="8201" max="8201" width="8" style="4" customWidth="1"/>
    <col min="8202" max="8202" width="14.28515625" style="4" customWidth="1"/>
    <col min="8203" max="8203" width="11.5703125" style="4" customWidth="1"/>
    <col min="8204" max="8448" width="9.140625" style="4"/>
    <col min="8449" max="8449" width="9" style="4" customWidth="1"/>
    <col min="8450" max="8450" width="31.5703125" style="4" customWidth="1"/>
    <col min="8451" max="8451" width="8.140625" style="4" customWidth="1"/>
    <col min="8452" max="8452" width="11.28515625" style="4" customWidth="1"/>
    <col min="8453" max="8453" width="55.5703125" style="4" customWidth="1"/>
    <col min="8454" max="8454" width="35.140625" style="4" customWidth="1"/>
    <col min="8455" max="8455" width="13.42578125" style="4" customWidth="1"/>
    <col min="8456" max="8456" width="10.28515625" style="4" customWidth="1"/>
    <col min="8457" max="8457" width="8" style="4" customWidth="1"/>
    <col min="8458" max="8458" width="14.28515625" style="4" customWidth="1"/>
    <col min="8459" max="8459" width="11.5703125" style="4" customWidth="1"/>
    <col min="8460" max="8704" width="9.140625" style="4"/>
    <col min="8705" max="8705" width="9" style="4" customWidth="1"/>
    <col min="8706" max="8706" width="31.5703125" style="4" customWidth="1"/>
    <col min="8707" max="8707" width="8.140625" style="4" customWidth="1"/>
    <col min="8708" max="8708" width="11.28515625" style="4" customWidth="1"/>
    <col min="8709" max="8709" width="55.5703125" style="4" customWidth="1"/>
    <col min="8710" max="8710" width="35.140625" style="4" customWidth="1"/>
    <col min="8711" max="8711" width="13.42578125" style="4" customWidth="1"/>
    <col min="8712" max="8712" width="10.28515625" style="4" customWidth="1"/>
    <col min="8713" max="8713" width="8" style="4" customWidth="1"/>
    <col min="8714" max="8714" width="14.28515625" style="4" customWidth="1"/>
    <col min="8715" max="8715" width="11.5703125" style="4" customWidth="1"/>
    <col min="8716" max="8960" width="9.140625" style="4"/>
    <col min="8961" max="8961" width="9" style="4" customWidth="1"/>
    <col min="8962" max="8962" width="31.5703125" style="4" customWidth="1"/>
    <col min="8963" max="8963" width="8.140625" style="4" customWidth="1"/>
    <col min="8964" max="8964" width="11.28515625" style="4" customWidth="1"/>
    <col min="8965" max="8965" width="55.5703125" style="4" customWidth="1"/>
    <col min="8966" max="8966" width="35.140625" style="4" customWidth="1"/>
    <col min="8967" max="8967" width="13.42578125" style="4" customWidth="1"/>
    <col min="8968" max="8968" width="10.28515625" style="4" customWidth="1"/>
    <col min="8969" max="8969" width="8" style="4" customWidth="1"/>
    <col min="8970" max="8970" width="14.28515625" style="4" customWidth="1"/>
    <col min="8971" max="8971" width="11.5703125" style="4" customWidth="1"/>
    <col min="8972" max="9216" width="9.140625" style="4"/>
    <col min="9217" max="9217" width="9" style="4" customWidth="1"/>
    <col min="9218" max="9218" width="31.5703125" style="4" customWidth="1"/>
    <col min="9219" max="9219" width="8.140625" style="4" customWidth="1"/>
    <col min="9220" max="9220" width="11.28515625" style="4" customWidth="1"/>
    <col min="9221" max="9221" width="55.5703125" style="4" customWidth="1"/>
    <col min="9222" max="9222" width="35.140625" style="4" customWidth="1"/>
    <col min="9223" max="9223" width="13.42578125" style="4" customWidth="1"/>
    <col min="9224" max="9224" width="10.28515625" style="4" customWidth="1"/>
    <col min="9225" max="9225" width="8" style="4" customWidth="1"/>
    <col min="9226" max="9226" width="14.28515625" style="4" customWidth="1"/>
    <col min="9227" max="9227" width="11.5703125" style="4" customWidth="1"/>
    <col min="9228" max="9472" width="9.140625" style="4"/>
    <col min="9473" max="9473" width="9" style="4" customWidth="1"/>
    <col min="9474" max="9474" width="31.5703125" style="4" customWidth="1"/>
    <col min="9475" max="9475" width="8.140625" style="4" customWidth="1"/>
    <col min="9476" max="9476" width="11.28515625" style="4" customWidth="1"/>
    <col min="9477" max="9477" width="55.5703125" style="4" customWidth="1"/>
    <col min="9478" max="9478" width="35.140625" style="4" customWidth="1"/>
    <col min="9479" max="9479" width="13.42578125" style="4" customWidth="1"/>
    <col min="9480" max="9480" width="10.28515625" style="4" customWidth="1"/>
    <col min="9481" max="9481" width="8" style="4" customWidth="1"/>
    <col min="9482" max="9482" width="14.28515625" style="4" customWidth="1"/>
    <col min="9483" max="9483" width="11.5703125" style="4" customWidth="1"/>
    <col min="9484" max="9728" width="9.140625" style="4"/>
    <col min="9729" max="9729" width="9" style="4" customWidth="1"/>
    <col min="9730" max="9730" width="31.5703125" style="4" customWidth="1"/>
    <col min="9731" max="9731" width="8.140625" style="4" customWidth="1"/>
    <col min="9732" max="9732" width="11.28515625" style="4" customWidth="1"/>
    <col min="9733" max="9733" width="55.5703125" style="4" customWidth="1"/>
    <col min="9734" max="9734" width="35.140625" style="4" customWidth="1"/>
    <col min="9735" max="9735" width="13.42578125" style="4" customWidth="1"/>
    <col min="9736" max="9736" width="10.28515625" style="4" customWidth="1"/>
    <col min="9737" max="9737" width="8" style="4" customWidth="1"/>
    <col min="9738" max="9738" width="14.28515625" style="4" customWidth="1"/>
    <col min="9739" max="9739" width="11.5703125" style="4" customWidth="1"/>
    <col min="9740" max="9984" width="9.140625" style="4"/>
    <col min="9985" max="9985" width="9" style="4" customWidth="1"/>
    <col min="9986" max="9986" width="31.5703125" style="4" customWidth="1"/>
    <col min="9987" max="9987" width="8.140625" style="4" customWidth="1"/>
    <col min="9988" max="9988" width="11.28515625" style="4" customWidth="1"/>
    <col min="9989" max="9989" width="55.5703125" style="4" customWidth="1"/>
    <col min="9990" max="9990" width="35.140625" style="4" customWidth="1"/>
    <col min="9991" max="9991" width="13.42578125" style="4" customWidth="1"/>
    <col min="9992" max="9992" width="10.28515625" style="4" customWidth="1"/>
    <col min="9993" max="9993" width="8" style="4" customWidth="1"/>
    <col min="9994" max="9994" width="14.28515625" style="4" customWidth="1"/>
    <col min="9995" max="9995" width="11.5703125" style="4" customWidth="1"/>
    <col min="9996" max="10240" width="9.140625" style="4"/>
    <col min="10241" max="10241" width="9" style="4" customWidth="1"/>
    <col min="10242" max="10242" width="31.5703125" style="4" customWidth="1"/>
    <col min="10243" max="10243" width="8.140625" style="4" customWidth="1"/>
    <col min="10244" max="10244" width="11.28515625" style="4" customWidth="1"/>
    <col min="10245" max="10245" width="55.5703125" style="4" customWidth="1"/>
    <col min="10246" max="10246" width="35.140625" style="4" customWidth="1"/>
    <col min="10247" max="10247" width="13.42578125" style="4" customWidth="1"/>
    <col min="10248" max="10248" width="10.28515625" style="4" customWidth="1"/>
    <col min="10249" max="10249" width="8" style="4" customWidth="1"/>
    <col min="10250" max="10250" width="14.28515625" style="4" customWidth="1"/>
    <col min="10251" max="10251" width="11.5703125" style="4" customWidth="1"/>
    <col min="10252" max="10496" width="9.140625" style="4"/>
    <col min="10497" max="10497" width="9" style="4" customWidth="1"/>
    <col min="10498" max="10498" width="31.5703125" style="4" customWidth="1"/>
    <col min="10499" max="10499" width="8.140625" style="4" customWidth="1"/>
    <col min="10500" max="10500" width="11.28515625" style="4" customWidth="1"/>
    <col min="10501" max="10501" width="55.5703125" style="4" customWidth="1"/>
    <col min="10502" max="10502" width="35.140625" style="4" customWidth="1"/>
    <col min="10503" max="10503" width="13.42578125" style="4" customWidth="1"/>
    <col min="10504" max="10504" width="10.28515625" style="4" customWidth="1"/>
    <col min="10505" max="10505" width="8" style="4" customWidth="1"/>
    <col min="10506" max="10506" width="14.28515625" style="4" customWidth="1"/>
    <col min="10507" max="10507" width="11.5703125" style="4" customWidth="1"/>
    <col min="10508" max="10752" width="9.140625" style="4"/>
    <col min="10753" max="10753" width="9" style="4" customWidth="1"/>
    <col min="10754" max="10754" width="31.5703125" style="4" customWidth="1"/>
    <col min="10755" max="10755" width="8.140625" style="4" customWidth="1"/>
    <col min="10756" max="10756" width="11.28515625" style="4" customWidth="1"/>
    <col min="10757" max="10757" width="55.5703125" style="4" customWidth="1"/>
    <col min="10758" max="10758" width="35.140625" style="4" customWidth="1"/>
    <col min="10759" max="10759" width="13.42578125" style="4" customWidth="1"/>
    <col min="10760" max="10760" width="10.28515625" style="4" customWidth="1"/>
    <col min="10761" max="10761" width="8" style="4" customWidth="1"/>
    <col min="10762" max="10762" width="14.28515625" style="4" customWidth="1"/>
    <col min="10763" max="10763" width="11.5703125" style="4" customWidth="1"/>
    <col min="10764" max="11008" width="9.140625" style="4"/>
    <col min="11009" max="11009" width="9" style="4" customWidth="1"/>
    <col min="11010" max="11010" width="31.5703125" style="4" customWidth="1"/>
    <col min="11011" max="11011" width="8.140625" style="4" customWidth="1"/>
    <col min="11012" max="11012" width="11.28515625" style="4" customWidth="1"/>
    <col min="11013" max="11013" width="55.5703125" style="4" customWidth="1"/>
    <col min="11014" max="11014" width="35.140625" style="4" customWidth="1"/>
    <col min="11015" max="11015" width="13.42578125" style="4" customWidth="1"/>
    <col min="11016" max="11016" width="10.28515625" style="4" customWidth="1"/>
    <col min="11017" max="11017" width="8" style="4" customWidth="1"/>
    <col min="11018" max="11018" width="14.28515625" style="4" customWidth="1"/>
    <col min="11019" max="11019" width="11.5703125" style="4" customWidth="1"/>
    <col min="11020" max="11264" width="9.140625" style="4"/>
    <col min="11265" max="11265" width="9" style="4" customWidth="1"/>
    <col min="11266" max="11266" width="31.5703125" style="4" customWidth="1"/>
    <col min="11267" max="11267" width="8.140625" style="4" customWidth="1"/>
    <col min="11268" max="11268" width="11.28515625" style="4" customWidth="1"/>
    <col min="11269" max="11269" width="55.5703125" style="4" customWidth="1"/>
    <col min="11270" max="11270" width="35.140625" style="4" customWidth="1"/>
    <col min="11271" max="11271" width="13.42578125" style="4" customWidth="1"/>
    <col min="11272" max="11272" width="10.28515625" style="4" customWidth="1"/>
    <col min="11273" max="11273" width="8" style="4" customWidth="1"/>
    <col min="11274" max="11274" width="14.28515625" style="4" customWidth="1"/>
    <col min="11275" max="11275" width="11.5703125" style="4" customWidth="1"/>
    <col min="11276" max="11520" width="9.140625" style="4"/>
    <col min="11521" max="11521" width="9" style="4" customWidth="1"/>
    <col min="11522" max="11522" width="31.5703125" style="4" customWidth="1"/>
    <col min="11523" max="11523" width="8.140625" style="4" customWidth="1"/>
    <col min="11524" max="11524" width="11.28515625" style="4" customWidth="1"/>
    <col min="11525" max="11525" width="55.5703125" style="4" customWidth="1"/>
    <col min="11526" max="11526" width="35.140625" style="4" customWidth="1"/>
    <col min="11527" max="11527" width="13.42578125" style="4" customWidth="1"/>
    <col min="11528" max="11528" width="10.28515625" style="4" customWidth="1"/>
    <col min="11529" max="11529" width="8" style="4" customWidth="1"/>
    <col min="11530" max="11530" width="14.28515625" style="4" customWidth="1"/>
    <col min="11531" max="11531" width="11.5703125" style="4" customWidth="1"/>
    <col min="11532" max="11776" width="9.140625" style="4"/>
    <col min="11777" max="11777" width="9" style="4" customWidth="1"/>
    <col min="11778" max="11778" width="31.5703125" style="4" customWidth="1"/>
    <col min="11779" max="11779" width="8.140625" style="4" customWidth="1"/>
    <col min="11780" max="11780" width="11.28515625" style="4" customWidth="1"/>
    <col min="11781" max="11781" width="55.5703125" style="4" customWidth="1"/>
    <col min="11782" max="11782" width="35.140625" style="4" customWidth="1"/>
    <col min="11783" max="11783" width="13.42578125" style="4" customWidth="1"/>
    <col min="11784" max="11784" width="10.28515625" style="4" customWidth="1"/>
    <col min="11785" max="11785" width="8" style="4" customWidth="1"/>
    <col min="11786" max="11786" width="14.28515625" style="4" customWidth="1"/>
    <col min="11787" max="11787" width="11.5703125" style="4" customWidth="1"/>
    <col min="11788" max="12032" width="9.140625" style="4"/>
    <col min="12033" max="12033" width="9" style="4" customWidth="1"/>
    <col min="12034" max="12034" width="31.5703125" style="4" customWidth="1"/>
    <col min="12035" max="12035" width="8.140625" style="4" customWidth="1"/>
    <col min="12036" max="12036" width="11.28515625" style="4" customWidth="1"/>
    <col min="12037" max="12037" width="55.5703125" style="4" customWidth="1"/>
    <col min="12038" max="12038" width="35.140625" style="4" customWidth="1"/>
    <col min="12039" max="12039" width="13.42578125" style="4" customWidth="1"/>
    <col min="12040" max="12040" width="10.28515625" style="4" customWidth="1"/>
    <col min="12041" max="12041" width="8" style="4" customWidth="1"/>
    <col min="12042" max="12042" width="14.28515625" style="4" customWidth="1"/>
    <col min="12043" max="12043" width="11.5703125" style="4" customWidth="1"/>
    <col min="12044" max="12288" width="9.140625" style="4"/>
    <col min="12289" max="12289" width="9" style="4" customWidth="1"/>
    <col min="12290" max="12290" width="31.5703125" style="4" customWidth="1"/>
    <col min="12291" max="12291" width="8.140625" style="4" customWidth="1"/>
    <col min="12292" max="12292" width="11.28515625" style="4" customWidth="1"/>
    <col min="12293" max="12293" width="55.5703125" style="4" customWidth="1"/>
    <col min="12294" max="12294" width="35.140625" style="4" customWidth="1"/>
    <col min="12295" max="12295" width="13.42578125" style="4" customWidth="1"/>
    <col min="12296" max="12296" width="10.28515625" style="4" customWidth="1"/>
    <col min="12297" max="12297" width="8" style="4" customWidth="1"/>
    <col min="12298" max="12298" width="14.28515625" style="4" customWidth="1"/>
    <col min="12299" max="12299" width="11.5703125" style="4" customWidth="1"/>
    <col min="12300" max="12544" width="9.140625" style="4"/>
    <col min="12545" max="12545" width="9" style="4" customWidth="1"/>
    <col min="12546" max="12546" width="31.5703125" style="4" customWidth="1"/>
    <col min="12547" max="12547" width="8.140625" style="4" customWidth="1"/>
    <col min="12548" max="12548" width="11.28515625" style="4" customWidth="1"/>
    <col min="12549" max="12549" width="55.5703125" style="4" customWidth="1"/>
    <col min="12550" max="12550" width="35.140625" style="4" customWidth="1"/>
    <col min="12551" max="12551" width="13.42578125" style="4" customWidth="1"/>
    <col min="12552" max="12552" width="10.28515625" style="4" customWidth="1"/>
    <col min="12553" max="12553" width="8" style="4" customWidth="1"/>
    <col min="12554" max="12554" width="14.28515625" style="4" customWidth="1"/>
    <col min="12555" max="12555" width="11.5703125" style="4" customWidth="1"/>
    <col min="12556" max="12800" width="9.140625" style="4"/>
    <col min="12801" max="12801" width="9" style="4" customWidth="1"/>
    <col min="12802" max="12802" width="31.5703125" style="4" customWidth="1"/>
    <col min="12803" max="12803" width="8.140625" style="4" customWidth="1"/>
    <col min="12804" max="12804" width="11.28515625" style="4" customWidth="1"/>
    <col min="12805" max="12805" width="55.5703125" style="4" customWidth="1"/>
    <col min="12806" max="12806" width="35.140625" style="4" customWidth="1"/>
    <col min="12807" max="12807" width="13.42578125" style="4" customWidth="1"/>
    <col min="12808" max="12808" width="10.28515625" style="4" customWidth="1"/>
    <col min="12809" max="12809" width="8" style="4" customWidth="1"/>
    <col min="12810" max="12810" width="14.28515625" style="4" customWidth="1"/>
    <col min="12811" max="12811" width="11.5703125" style="4" customWidth="1"/>
    <col min="12812" max="13056" width="9.140625" style="4"/>
    <col min="13057" max="13057" width="9" style="4" customWidth="1"/>
    <col min="13058" max="13058" width="31.5703125" style="4" customWidth="1"/>
    <col min="13059" max="13059" width="8.140625" style="4" customWidth="1"/>
    <col min="13060" max="13060" width="11.28515625" style="4" customWidth="1"/>
    <col min="13061" max="13061" width="55.5703125" style="4" customWidth="1"/>
    <col min="13062" max="13062" width="35.140625" style="4" customWidth="1"/>
    <col min="13063" max="13063" width="13.42578125" style="4" customWidth="1"/>
    <col min="13064" max="13064" width="10.28515625" style="4" customWidth="1"/>
    <col min="13065" max="13065" width="8" style="4" customWidth="1"/>
    <col min="13066" max="13066" width="14.28515625" style="4" customWidth="1"/>
    <col min="13067" max="13067" width="11.5703125" style="4" customWidth="1"/>
    <col min="13068" max="13312" width="9.140625" style="4"/>
    <col min="13313" max="13313" width="9" style="4" customWidth="1"/>
    <col min="13314" max="13314" width="31.5703125" style="4" customWidth="1"/>
    <col min="13315" max="13315" width="8.140625" style="4" customWidth="1"/>
    <col min="13316" max="13316" width="11.28515625" style="4" customWidth="1"/>
    <col min="13317" max="13317" width="55.5703125" style="4" customWidth="1"/>
    <col min="13318" max="13318" width="35.140625" style="4" customWidth="1"/>
    <col min="13319" max="13319" width="13.42578125" style="4" customWidth="1"/>
    <col min="13320" max="13320" width="10.28515625" style="4" customWidth="1"/>
    <col min="13321" max="13321" width="8" style="4" customWidth="1"/>
    <col min="13322" max="13322" width="14.28515625" style="4" customWidth="1"/>
    <col min="13323" max="13323" width="11.5703125" style="4" customWidth="1"/>
    <col min="13324" max="13568" width="9.140625" style="4"/>
    <col min="13569" max="13569" width="9" style="4" customWidth="1"/>
    <col min="13570" max="13570" width="31.5703125" style="4" customWidth="1"/>
    <col min="13571" max="13571" width="8.140625" style="4" customWidth="1"/>
    <col min="13572" max="13572" width="11.28515625" style="4" customWidth="1"/>
    <col min="13573" max="13573" width="55.5703125" style="4" customWidth="1"/>
    <col min="13574" max="13574" width="35.140625" style="4" customWidth="1"/>
    <col min="13575" max="13575" width="13.42578125" style="4" customWidth="1"/>
    <col min="13576" max="13576" width="10.28515625" style="4" customWidth="1"/>
    <col min="13577" max="13577" width="8" style="4" customWidth="1"/>
    <col min="13578" max="13578" width="14.28515625" style="4" customWidth="1"/>
    <col min="13579" max="13579" width="11.5703125" style="4" customWidth="1"/>
    <col min="13580" max="13824" width="9.140625" style="4"/>
    <col min="13825" max="13825" width="9" style="4" customWidth="1"/>
    <col min="13826" max="13826" width="31.5703125" style="4" customWidth="1"/>
    <col min="13827" max="13827" width="8.140625" style="4" customWidth="1"/>
    <col min="13828" max="13828" width="11.28515625" style="4" customWidth="1"/>
    <col min="13829" max="13829" width="55.5703125" style="4" customWidth="1"/>
    <col min="13830" max="13830" width="35.140625" style="4" customWidth="1"/>
    <col min="13831" max="13831" width="13.42578125" style="4" customWidth="1"/>
    <col min="13832" max="13832" width="10.28515625" style="4" customWidth="1"/>
    <col min="13833" max="13833" width="8" style="4" customWidth="1"/>
    <col min="13834" max="13834" width="14.28515625" style="4" customWidth="1"/>
    <col min="13835" max="13835" width="11.5703125" style="4" customWidth="1"/>
    <col min="13836" max="14080" width="9.140625" style="4"/>
    <col min="14081" max="14081" width="9" style="4" customWidth="1"/>
    <col min="14082" max="14082" width="31.5703125" style="4" customWidth="1"/>
    <col min="14083" max="14083" width="8.140625" style="4" customWidth="1"/>
    <col min="14084" max="14084" width="11.28515625" style="4" customWidth="1"/>
    <col min="14085" max="14085" width="55.5703125" style="4" customWidth="1"/>
    <col min="14086" max="14086" width="35.140625" style="4" customWidth="1"/>
    <col min="14087" max="14087" width="13.42578125" style="4" customWidth="1"/>
    <col min="14088" max="14088" width="10.28515625" style="4" customWidth="1"/>
    <col min="14089" max="14089" width="8" style="4" customWidth="1"/>
    <col min="14090" max="14090" width="14.28515625" style="4" customWidth="1"/>
    <col min="14091" max="14091" width="11.5703125" style="4" customWidth="1"/>
    <col min="14092" max="14336" width="9.140625" style="4"/>
    <col min="14337" max="14337" width="9" style="4" customWidth="1"/>
    <col min="14338" max="14338" width="31.5703125" style="4" customWidth="1"/>
    <col min="14339" max="14339" width="8.140625" style="4" customWidth="1"/>
    <col min="14340" max="14340" width="11.28515625" style="4" customWidth="1"/>
    <col min="14341" max="14341" width="55.5703125" style="4" customWidth="1"/>
    <col min="14342" max="14342" width="35.140625" style="4" customWidth="1"/>
    <col min="14343" max="14343" width="13.42578125" style="4" customWidth="1"/>
    <col min="14344" max="14344" width="10.28515625" style="4" customWidth="1"/>
    <col min="14345" max="14345" width="8" style="4" customWidth="1"/>
    <col min="14346" max="14346" width="14.28515625" style="4" customWidth="1"/>
    <col min="14347" max="14347" width="11.5703125" style="4" customWidth="1"/>
    <col min="14348" max="14592" width="9.140625" style="4"/>
    <col min="14593" max="14593" width="9" style="4" customWidth="1"/>
    <col min="14594" max="14594" width="31.5703125" style="4" customWidth="1"/>
    <col min="14595" max="14595" width="8.140625" style="4" customWidth="1"/>
    <col min="14596" max="14596" width="11.28515625" style="4" customWidth="1"/>
    <col min="14597" max="14597" width="55.5703125" style="4" customWidth="1"/>
    <col min="14598" max="14598" width="35.140625" style="4" customWidth="1"/>
    <col min="14599" max="14599" width="13.42578125" style="4" customWidth="1"/>
    <col min="14600" max="14600" width="10.28515625" style="4" customWidth="1"/>
    <col min="14601" max="14601" width="8" style="4" customWidth="1"/>
    <col min="14602" max="14602" width="14.28515625" style="4" customWidth="1"/>
    <col min="14603" max="14603" width="11.5703125" style="4" customWidth="1"/>
    <col min="14604" max="14848" width="9.140625" style="4"/>
    <col min="14849" max="14849" width="9" style="4" customWidth="1"/>
    <col min="14850" max="14850" width="31.5703125" style="4" customWidth="1"/>
    <col min="14851" max="14851" width="8.140625" style="4" customWidth="1"/>
    <col min="14852" max="14852" width="11.28515625" style="4" customWidth="1"/>
    <col min="14853" max="14853" width="55.5703125" style="4" customWidth="1"/>
    <col min="14854" max="14854" width="35.140625" style="4" customWidth="1"/>
    <col min="14855" max="14855" width="13.42578125" style="4" customWidth="1"/>
    <col min="14856" max="14856" width="10.28515625" style="4" customWidth="1"/>
    <col min="14857" max="14857" width="8" style="4" customWidth="1"/>
    <col min="14858" max="14858" width="14.28515625" style="4" customWidth="1"/>
    <col min="14859" max="14859" width="11.5703125" style="4" customWidth="1"/>
    <col min="14860" max="15104" width="9.140625" style="4"/>
    <col min="15105" max="15105" width="9" style="4" customWidth="1"/>
    <col min="15106" max="15106" width="31.5703125" style="4" customWidth="1"/>
    <col min="15107" max="15107" width="8.140625" style="4" customWidth="1"/>
    <col min="15108" max="15108" width="11.28515625" style="4" customWidth="1"/>
    <col min="15109" max="15109" width="55.5703125" style="4" customWidth="1"/>
    <col min="15110" max="15110" width="35.140625" style="4" customWidth="1"/>
    <col min="15111" max="15111" width="13.42578125" style="4" customWidth="1"/>
    <col min="15112" max="15112" width="10.28515625" style="4" customWidth="1"/>
    <col min="15113" max="15113" width="8" style="4" customWidth="1"/>
    <col min="15114" max="15114" width="14.28515625" style="4" customWidth="1"/>
    <col min="15115" max="15115" width="11.5703125" style="4" customWidth="1"/>
    <col min="15116" max="15360" width="9.140625" style="4"/>
    <col min="15361" max="15361" width="9" style="4" customWidth="1"/>
    <col min="15362" max="15362" width="31.5703125" style="4" customWidth="1"/>
    <col min="15363" max="15363" width="8.140625" style="4" customWidth="1"/>
    <col min="15364" max="15364" width="11.28515625" style="4" customWidth="1"/>
    <col min="15365" max="15365" width="55.5703125" style="4" customWidth="1"/>
    <col min="15366" max="15366" width="35.140625" style="4" customWidth="1"/>
    <col min="15367" max="15367" width="13.42578125" style="4" customWidth="1"/>
    <col min="15368" max="15368" width="10.28515625" style="4" customWidth="1"/>
    <col min="15369" max="15369" width="8" style="4" customWidth="1"/>
    <col min="15370" max="15370" width="14.28515625" style="4" customWidth="1"/>
    <col min="15371" max="15371" width="11.5703125" style="4" customWidth="1"/>
    <col min="15372" max="15616" width="9.140625" style="4"/>
    <col min="15617" max="15617" width="9" style="4" customWidth="1"/>
    <col min="15618" max="15618" width="31.5703125" style="4" customWidth="1"/>
    <col min="15619" max="15619" width="8.140625" style="4" customWidth="1"/>
    <col min="15620" max="15620" width="11.28515625" style="4" customWidth="1"/>
    <col min="15621" max="15621" width="55.5703125" style="4" customWidth="1"/>
    <col min="15622" max="15622" width="35.140625" style="4" customWidth="1"/>
    <col min="15623" max="15623" width="13.42578125" style="4" customWidth="1"/>
    <col min="15624" max="15624" width="10.28515625" style="4" customWidth="1"/>
    <col min="15625" max="15625" width="8" style="4" customWidth="1"/>
    <col min="15626" max="15626" width="14.28515625" style="4" customWidth="1"/>
    <col min="15627" max="15627" width="11.5703125" style="4" customWidth="1"/>
    <col min="15628" max="15872" width="9.140625" style="4"/>
    <col min="15873" max="15873" width="9" style="4" customWidth="1"/>
    <col min="15874" max="15874" width="31.5703125" style="4" customWidth="1"/>
    <col min="15875" max="15875" width="8.140625" style="4" customWidth="1"/>
    <col min="15876" max="15876" width="11.28515625" style="4" customWidth="1"/>
    <col min="15877" max="15877" width="55.5703125" style="4" customWidth="1"/>
    <col min="15878" max="15878" width="35.140625" style="4" customWidth="1"/>
    <col min="15879" max="15879" width="13.42578125" style="4" customWidth="1"/>
    <col min="15880" max="15880" width="10.28515625" style="4" customWidth="1"/>
    <col min="15881" max="15881" width="8" style="4" customWidth="1"/>
    <col min="15882" max="15882" width="14.28515625" style="4" customWidth="1"/>
    <col min="15883" max="15883" width="11.5703125" style="4" customWidth="1"/>
    <col min="15884" max="16128" width="9.140625" style="4"/>
    <col min="16129" max="16129" width="9" style="4" customWidth="1"/>
    <col min="16130" max="16130" width="31.5703125" style="4" customWidth="1"/>
    <col min="16131" max="16131" width="8.140625" style="4" customWidth="1"/>
    <col min="16132" max="16132" width="11.28515625" style="4" customWidth="1"/>
    <col min="16133" max="16133" width="55.5703125" style="4" customWidth="1"/>
    <col min="16134" max="16134" width="35.140625" style="4" customWidth="1"/>
    <col min="16135" max="16135" width="13.42578125" style="4" customWidth="1"/>
    <col min="16136" max="16136" width="10.28515625" style="4" customWidth="1"/>
    <col min="16137" max="16137" width="8" style="4" customWidth="1"/>
    <col min="16138" max="16138" width="14.28515625" style="4" customWidth="1"/>
    <col min="16139" max="16139" width="11.5703125" style="4" customWidth="1"/>
    <col min="16140" max="16384" width="9.140625" style="4"/>
  </cols>
  <sheetData>
    <row r="1" spans="1:11" outlineLevel="1" x14ac:dyDescent="0.25">
      <c r="A1" s="1"/>
      <c r="E1" s="3"/>
      <c r="F1" s="3"/>
      <c r="H1" s="5" t="s">
        <v>0</v>
      </c>
    </row>
    <row r="2" spans="1:11" outlineLevel="1" x14ac:dyDescent="0.25">
      <c r="K2" s="5" t="s">
        <v>1</v>
      </c>
    </row>
    <row r="3" spans="1:11" x14ac:dyDescent="0.25">
      <c r="A3" s="6" t="s">
        <v>2</v>
      </c>
    </row>
    <row r="4" spans="1:11" x14ac:dyDescent="0.25">
      <c r="A4" s="6"/>
    </row>
    <row r="5" spans="1:11" ht="21.75" customHeight="1" x14ac:dyDescent="0.2">
      <c r="A5" s="188" t="s">
        <v>3</v>
      </c>
      <c r="B5" s="189"/>
      <c r="C5" s="189"/>
      <c r="D5" s="189"/>
      <c r="E5" s="189"/>
      <c r="F5" s="190" t="s">
        <v>4</v>
      </c>
      <c r="G5" s="191"/>
      <c r="H5" s="191"/>
      <c r="I5" s="191"/>
      <c r="J5" s="191"/>
      <c r="K5" s="192"/>
    </row>
    <row r="6" spans="1:11" ht="153" customHeight="1" x14ac:dyDescent="0.2">
      <c r="A6" s="7" t="s">
        <v>5</v>
      </c>
      <c r="B6" s="8" t="s">
        <v>6</v>
      </c>
      <c r="C6" s="8" t="s">
        <v>7</v>
      </c>
      <c r="D6" s="8" t="s">
        <v>8</v>
      </c>
      <c r="E6" s="9" t="s">
        <v>9</v>
      </c>
      <c r="F6" s="10" t="s">
        <v>10</v>
      </c>
      <c r="G6" s="11" t="s">
        <v>11</v>
      </c>
      <c r="H6" s="10" t="s">
        <v>12</v>
      </c>
      <c r="I6" s="10" t="s">
        <v>13</v>
      </c>
      <c r="J6" s="12" t="s">
        <v>14</v>
      </c>
      <c r="K6" s="12" t="s">
        <v>15</v>
      </c>
    </row>
    <row r="7" spans="1:11" ht="18.75" customHeight="1" x14ac:dyDescent="0.2">
      <c r="A7" s="13">
        <v>1</v>
      </c>
      <c r="B7" s="14">
        <v>2</v>
      </c>
      <c r="C7" s="8">
        <v>3</v>
      </c>
      <c r="D7" s="14">
        <v>4</v>
      </c>
      <c r="E7" s="15">
        <v>5</v>
      </c>
      <c r="F7" s="8">
        <v>6</v>
      </c>
      <c r="G7" s="8">
        <v>7</v>
      </c>
      <c r="H7" s="8">
        <v>8</v>
      </c>
      <c r="I7" s="8">
        <v>9</v>
      </c>
      <c r="J7" s="8">
        <v>10</v>
      </c>
      <c r="K7" s="16">
        <v>11</v>
      </c>
    </row>
    <row r="8" spans="1:11" ht="104.25" customHeight="1" x14ac:dyDescent="0.2">
      <c r="A8" s="17" t="s">
        <v>16</v>
      </c>
      <c r="B8" s="18" t="s">
        <v>17</v>
      </c>
      <c r="C8" s="19" t="s">
        <v>18</v>
      </c>
      <c r="D8" s="20">
        <v>30</v>
      </c>
      <c r="E8" s="21" t="s">
        <v>19</v>
      </c>
      <c r="F8" s="22" t="s">
        <v>269</v>
      </c>
      <c r="G8" s="19" t="s">
        <v>275</v>
      </c>
      <c r="H8" s="23">
        <v>195</v>
      </c>
      <c r="I8" s="19">
        <v>21</v>
      </c>
      <c r="J8" s="24">
        <v>5850</v>
      </c>
      <c r="K8" s="24">
        <v>7078.5</v>
      </c>
    </row>
    <row r="9" spans="1:11" x14ac:dyDescent="0.2">
      <c r="A9" s="193" t="s">
        <v>20</v>
      </c>
      <c r="B9" s="194"/>
      <c r="C9" s="194"/>
      <c r="D9" s="194"/>
      <c r="E9" s="194"/>
      <c r="F9" s="194"/>
      <c r="G9" s="194"/>
      <c r="H9" s="194"/>
      <c r="I9" s="195"/>
      <c r="J9" s="25"/>
      <c r="K9" s="26"/>
    </row>
    <row r="10" spans="1:11" ht="154.5" customHeight="1" x14ac:dyDescent="0.2">
      <c r="A10" s="27" t="s">
        <v>21</v>
      </c>
      <c r="B10" s="28" t="s">
        <v>22</v>
      </c>
      <c r="C10" s="19" t="s">
        <v>18</v>
      </c>
      <c r="D10" s="20">
        <v>30</v>
      </c>
      <c r="E10" s="29" t="s">
        <v>23</v>
      </c>
      <c r="F10" s="30"/>
      <c r="G10" s="14"/>
      <c r="H10" s="14"/>
      <c r="I10" s="14"/>
      <c r="J10" s="31"/>
      <c r="K10" s="31"/>
    </row>
    <row r="11" spans="1:11" x14ac:dyDescent="0.2">
      <c r="A11" s="193" t="s">
        <v>24</v>
      </c>
      <c r="B11" s="194"/>
      <c r="C11" s="194"/>
      <c r="D11" s="194"/>
      <c r="E11" s="194"/>
      <c r="F11" s="194"/>
      <c r="G11" s="194"/>
      <c r="H11" s="194"/>
      <c r="I11" s="195"/>
      <c r="J11" s="25"/>
      <c r="K11" s="26"/>
    </row>
    <row r="12" spans="1:11" ht="94.5" x14ac:dyDescent="0.2">
      <c r="A12" s="27" t="s">
        <v>25</v>
      </c>
      <c r="B12" s="28" t="s">
        <v>26</v>
      </c>
      <c r="C12" s="19" t="s">
        <v>18</v>
      </c>
      <c r="D12" s="20">
        <v>15</v>
      </c>
      <c r="E12" s="32" t="s">
        <v>27</v>
      </c>
      <c r="F12" s="33" t="s">
        <v>270</v>
      </c>
      <c r="G12" s="34" t="s">
        <v>271</v>
      </c>
      <c r="H12" s="34">
        <v>198</v>
      </c>
      <c r="I12" s="34">
        <v>21</v>
      </c>
      <c r="J12" s="35">
        <v>2970</v>
      </c>
      <c r="K12" s="35">
        <v>3593.7</v>
      </c>
    </row>
    <row r="13" spans="1:11" x14ac:dyDescent="0.2">
      <c r="A13" s="193" t="s">
        <v>28</v>
      </c>
      <c r="B13" s="194"/>
      <c r="C13" s="194"/>
      <c r="D13" s="194"/>
      <c r="E13" s="194"/>
      <c r="F13" s="194"/>
      <c r="G13" s="194"/>
      <c r="H13" s="194"/>
      <c r="I13" s="195"/>
      <c r="J13" s="25"/>
      <c r="K13" s="26"/>
    </row>
    <row r="14" spans="1:11" ht="68.25" customHeight="1" x14ac:dyDescent="0.2">
      <c r="A14" s="27" t="s">
        <v>29</v>
      </c>
      <c r="B14" s="28" t="s">
        <v>30</v>
      </c>
      <c r="C14" s="19" t="s">
        <v>31</v>
      </c>
      <c r="D14" s="20">
        <v>68</v>
      </c>
      <c r="E14" s="36" t="s">
        <v>32</v>
      </c>
      <c r="F14" s="30"/>
      <c r="G14" s="14"/>
      <c r="H14" s="14"/>
      <c r="I14" s="14"/>
      <c r="J14" s="35"/>
      <c r="K14" s="35"/>
    </row>
    <row r="15" spans="1:11" x14ac:dyDescent="0.2">
      <c r="A15" s="193" t="s">
        <v>33</v>
      </c>
      <c r="B15" s="194"/>
      <c r="C15" s="194"/>
      <c r="D15" s="194"/>
      <c r="E15" s="194"/>
      <c r="F15" s="194"/>
      <c r="G15" s="194"/>
      <c r="H15" s="194"/>
      <c r="I15" s="195"/>
      <c r="J15" s="25"/>
      <c r="K15" s="26"/>
    </row>
    <row r="16" spans="1:11" ht="78.75" customHeight="1" x14ac:dyDescent="0.2">
      <c r="A16" s="37" t="s">
        <v>34</v>
      </c>
      <c r="B16" s="28" t="s">
        <v>35</v>
      </c>
      <c r="C16" s="19" t="s">
        <v>36</v>
      </c>
      <c r="D16" s="20">
        <v>38</v>
      </c>
      <c r="E16" s="36" t="s">
        <v>37</v>
      </c>
      <c r="F16" s="30"/>
      <c r="G16" s="14"/>
      <c r="H16" s="14"/>
      <c r="I16" s="14"/>
      <c r="J16" s="35"/>
      <c r="K16" s="35"/>
    </row>
    <row r="17" spans="1:11" x14ac:dyDescent="0.2">
      <c r="A17" s="193" t="s">
        <v>38</v>
      </c>
      <c r="B17" s="194"/>
      <c r="C17" s="194"/>
      <c r="D17" s="194"/>
      <c r="E17" s="194"/>
      <c r="F17" s="194"/>
      <c r="G17" s="194"/>
      <c r="H17" s="194"/>
      <c r="I17" s="195"/>
      <c r="J17" s="25"/>
      <c r="K17" s="26"/>
    </row>
    <row r="18" spans="1:11" ht="45" customHeight="1" x14ac:dyDescent="0.2">
      <c r="A18" s="27" t="s">
        <v>39</v>
      </c>
      <c r="B18" s="38" t="s">
        <v>40</v>
      </c>
      <c r="C18" s="39" t="s">
        <v>36</v>
      </c>
      <c r="D18" s="20">
        <v>8</v>
      </c>
      <c r="E18" s="36" t="s">
        <v>41</v>
      </c>
      <c r="F18" s="30"/>
      <c r="G18" s="14"/>
      <c r="H18" s="14"/>
      <c r="I18" s="14"/>
      <c r="J18" s="35"/>
      <c r="K18" s="35"/>
    </row>
    <row r="19" spans="1:11" x14ac:dyDescent="0.2">
      <c r="A19" s="193" t="s">
        <v>42</v>
      </c>
      <c r="B19" s="194"/>
      <c r="C19" s="194"/>
      <c r="D19" s="194"/>
      <c r="E19" s="194"/>
      <c r="F19" s="194"/>
      <c r="G19" s="194"/>
      <c r="H19" s="194"/>
      <c r="I19" s="195"/>
      <c r="J19" s="25"/>
      <c r="K19" s="26"/>
    </row>
    <row r="20" spans="1:11" ht="94.5" x14ac:dyDescent="0.2">
      <c r="A20" s="27" t="s">
        <v>43</v>
      </c>
      <c r="B20" s="40" t="s">
        <v>44</v>
      </c>
      <c r="C20" s="39" t="s">
        <v>36</v>
      </c>
      <c r="D20" s="20">
        <v>38</v>
      </c>
      <c r="E20" s="22" t="s">
        <v>45</v>
      </c>
      <c r="F20" s="30"/>
      <c r="G20" s="14"/>
      <c r="H20" s="14"/>
      <c r="I20" s="14"/>
      <c r="J20" s="41"/>
      <c r="K20" s="42"/>
    </row>
    <row r="21" spans="1:11" x14ac:dyDescent="0.2">
      <c r="A21" s="193" t="s">
        <v>46</v>
      </c>
      <c r="B21" s="194"/>
      <c r="C21" s="194"/>
      <c r="D21" s="194"/>
      <c r="E21" s="194"/>
      <c r="F21" s="194"/>
      <c r="G21" s="194"/>
      <c r="H21" s="194"/>
      <c r="I21" s="195"/>
      <c r="J21" s="25"/>
      <c r="K21" s="26"/>
    </row>
    <row r="22" spans="1:11" s="47" customFormat="1" ht="116.25" customHeight="1" x14ac:dyDescent="0.2">
      <c r="A22" s="43" t="s">
        <v>47</v>
      </c>
      <c r="B22" s="38" t="s">
        <v>48</v>
      </c>
      <c r="C22" s="19" t="s">
        <v>36</v>
      </c>
      <c r="D22" s="20">
        <v>450</v>
      </c>
      <c r="E22" s="44" t="s">
        <v>49</v>
      </c>
      <c r="F22" s="45"/>
      <c r="G22" s="14"/>
      <c r="H22" s="14"/>
      <c r="I22" s="14"/>
      <c r="J22" s="46"/>
      <c r="K22" s="35"/>
    </row>
    <row r="23" spans="1:11" x14ac:dyDescent="0.2">
      <c r="A23" s="196" t="s">
        <v>50</v>
      </c>
      <c r="B23" s="196"/>
      <c r="C23" s="196"/>
      <c r="D23" s="196"/>
      <c r="E23" s="196"/>
      <c r="F23" s="196"/>
      <c r="G23" s="196"/>
      <c r="H23" s="196"/>
      <c r="I23" s="196"/>
      <c r="J23" s="25"/>
      <c r="K23" s="26"/>
    </row>
    <row r="24" spans="1:11" ht="24.75" customHeight="1" x14ac:dyDescent="0.2">
      <c r="A24" s="48" t="s">
        <v>51</v>
      </c>
      <c r="B24" s="49" t="s">
        <v>52</v>
      </c>
      <c r="C24" s="49"/>
      <c r="D24" s="49"/>
      <c r="E24" s="49"/>
      <c r="F24" s="49"/>
      <c r="G24" s="49"/>
      <c r="H24" s="49"/>
      <c r="I24" s="49"/>
      <c r="J24" s="50"/>
      <c r="K24" s="51"/>
    </row>
    <row r="25" spans="1:11" ht="49.5" customHeight="1" x14ac:dyDescent="0.2">
      <c r="A25" s="52" t="s">
        <v>53</v>
      </c>
      <c r="B25" s="53" t="s">
        <v>54</v>
      </c>
      <c r="C25" s="20" t="s">
        <v>31</v>
      </c>
      <c r="D25" s="20">
        <v>15</v>
      </c>
      <c r="E25" s="36" t="s">
        <v>55</v>
      </c>
      <c r="F25" s="54"/>
      <c r="G25" s="55"/>
      <c r="H25" s="55"/>
      <c r="I25" s="55"/>
      <c r="J25" s="56"/>
      <c r="K25" s="35"/>
    </row>
    <row r="26" spans="1:11" ht="49.5" customHeight="1" x14ac:dyDescent="0.2">
      <c r="A26" s="52" t="s">
        <v>56</v>
      </c>
      <c r="B26" s="57" t="s">
        <v>57</v>
      </c>
      <c r="C26" s="20" t="s">
        <v>36</v>
      </c>
      <c r="D26" s="20">
        <v>10</v>
      </c>
      <c r="E26" s="36" t="s">
        <v>58</v>
      </c>
      <c r="F26" s="54"/>
      <c r="G26" s="55"/>
      <c r="H26" s="55"/>
      <c r="I26" s="55"/>
      <c r="J26" s="56"/>
      <c r="K26" s="35"/>
    </row>
    <row r="27" spans="1:11" ht="78.75" x14ac:dyDescent="0.2">
      <c r="A27" s="58" t="s">
        <v>59</v>
      </c>
      <c r="B27" s="59" t="s">
        <v>60</v>
      </c>
      <c r="C27" s="19" t="s">
        <v>31</v>
      </c>
      <c r="D27" s="20">
        <v>53</v>
      </c>
      <c r="E27" s="29" t="s">
        <v>61</v>
      </c>
      <c r="F27" s="60"/>
      <c r="G27" s="61"/>
      <c r="H27" s="55"/>
      <c r="I27" s="61"/>
      <c r="J27" s="56"/>
      <c r="K27" s="35"/>
    </row>
    <row r="28" spans="1:11" ht="31.5" customHeight="1" x14ac:dyDescent="0.2">
      <c r="A28" s="52" t="s">
        <v>62</v>
      </c>
      <c r="B28" s="62" t="s">
        <v>63</v>
      </c>
      <c r="C28" s="63" t="s">
        <v>36</v>
      </c>
      <c r="D28" s="20">
        <v>27</v>
      </c>
      <c r="E28" s="64" t="s">
        <v>64</v>
      </c>
      <c r="F28" s="60"/>
      <c r="G28" s="61"/>
      <c r="H28" s="55"/>
      <c r="I28" s="61"/>
      <c r="J28" s="46"/>
      <c r="K28" s="35"/>
    </row>
    <row r="29" spans="1:11" x14ac:dyDescent="0.2">
      <c r="A29" s="65"/>
      <c r="B29" s="66"/>
      <c r="C29" s="66"/>
      <c r="D29" s="66"/>
      <c r="E29" s="66"/>
      <c r="F29" s="66"/>
      <c r="G29" s="66"/>
      <c r="H29" s="66"/>
      <c r="I29" s="66" t="s">
        <v>65</v>
      </c>
      <c r="J29" s="67"/>
      <c r="K29" s="68"/>
    </row>
    <row r="30" spans="1:11" ht="26.25" customHeight="1" x14ac:dyDescent="0.2">
      <c r="A30" s="27" t="s">
        <v>66</v>
      </c>
      <c r="B30" s="69" t="s">
        <v>67</v>
      </c>
      <c r="C30" s="70"/>
      <c r="D30" s="70"/>
      <c r="E30" s="70"/>
      <c r="F30" s="70"/>
      <c r="G30" s="70"/>
      <c r="H30" s="70"/>
      <c r="I30" s="70"/>
      <c r="J30" s="71"/>
      <c r="K30" s="72"/>
    </row>
    <row r="31" spans="1:11" ht="60" customHeight="1" x14ac:dyDescent="0.2">
      <c r="A31" s="73" t="s">
        <v>68</v>
      </c>
      <c r="B31" s="74" t="s">
        <v>69</v>
      </c>
      <c r="C31" s="75" t="s">
        <v>36</v>
      </c>
      <c r="D31" s="75">
        <v>30</v>
      </c>
      <c r="E31" s="76" t="s">
        <v>70</v>
      </c>
      <c r="F31" s="30"/>
      <c r="G31" s="14"/>
      <c r="H31" s="14"/>
      <c r="I31" s="14"/>
      <c r="J31" s="77"/>
      <c r="K31" s="35"/>
    </row>
    <row r="32" spans="1:11" ht="58.5" customHeight="1" x14ac:dyDescent="0.2">
      <c r="A32" s="73" t="s">
        <v>71</v>
      </c>
      <c r="B32" s="53" t="s">
        <v>72</v>
      </c>
      <c r="C32" s="20" t="s">
        <v>36</v>
      </c>
      <c r="D32" s="20">
        <v>9</v>
      </c>
      <c r="E32" s="36" t="s">
        <v>73</v>
      </c>
      <c r="F32" s="30"/>
      <c r="G32" s="14"/>
      <c r="H32" s="78"/>
      <c r="I32" s="14"/>
      <c r="J32" s="77"/>
      <c r="K32" s="35"/>
    </row>
    <row r="33" spans="1:11" ht="77.25" customHeight="1" x14ac:dyDescent="0.2">
      <c r="A33" s="73" t="s">
        <v>74</v>
      </c>
      <c r="B33" s="53" t="s">
        <v>75</v>
      </c>
      <c r="C33" s="63" t="s">
        <v>36</v>
      </c>
      <c r="D33" s="20">
        <v>300</v>
      </c>
      <c r="E33" s="29" t="s">
        <v>76</v>
      </c>
      <c r="F33" s="30"/>
      <c r="G33" s="14"/>
      <c r="H33" s="78"/>
      <c r="I33" s="14"/>
      <c r="J33" s="77"/>
      <c r="K33" s="35"/>
    </row>
    <row r="34" spans="1:11" ht="66" customHeight="1" x14ac:dyDescent="0.2">
      <c r="A34" s="73" t="s">
        <v>77</v>
      </c>
      <c r="B34" s="53" t="s">
        <v>78</v>
      </c>
      <c r="C34" s="20" t="s">
        <v>36</v>
      </c>
      <c r="D34" s="20">
        <v>15</v>
      </c>
      <c r="E34" s="36" t="s">
        <v>79</v>
      </c>
      <c r="F34" s="30"/>
      <c r="G34" s="14"/>
      <c r="H34" s="78"/>
      <c r="I34" s="14"/>
      <c r="J34" s="77"/>
      <c r="K34" s="35"/>
    </row>
    <row r="35" spans="1:11" ht="36" customHeight="1" x14ac:dyDescent="0.2">
      <c r="A35" s="73" t="s">
        <v>80</v>
      </c>
      <c r="B35" s="53" t="s">
        <v>81</v>
      </c>
      <c r="C35" s="20" t="s">
        <v>36</v>
      </c>
      <c r="D35" s="20">
        <v>300</v>
      </c>
      <c r="E35" s="79" t="s">
        <v>82</v>
      </c>
      <c r="F35" s="30"/>
      <c r="G35" s="14"/>
      <c r="H35" s="78"/>
      <c r="I35" s="14"/>
      <c r="J35" s="77"/>
      <c r="K35" s="35"/>
    </row>
    <row r="36" spans="1:11" ht="43.5" customHeight="1" x14ac:dyDescent="0.2">
      <c r="A36" s="80" t="s">
        <v>83</v>
      </c>
      <c r="B36" s="53" t="s">
        <v>84</v>
      </c>
      <c r="C36" s="20" t="s">
        <v>36</v>
      </c>
      <c r="D36" s="20">
        <v>300</v>
      </c>
      <c r="E36" s="79" t="s">
        <v>85</v>
      </c>
      <c r="F36" s="30"/>
      <c r="G36" s="14"/>
      <c r="H36" s="78"/>
      <c r="I36" s="14"/>
      <c r="J36" s="77"/>
      <c r="K36" s="35"/>
    </row>
    <row r="37" spans="1:11" ht="33" customHeight="1" x14ac:dyDescent="0.2">
      <c r="A37" s="80" t="s">
        <v>86</v>
      </c>
      <c r="B37" s="53" t="s">
        <v>87</v>
      </c>
      <c r="C37" s="20" t="s">
        <v>31</v>
      </c>
      <c r="D37" s="20">
        <v>3</v>
      </c>
      <c r="E37" s="36" t="s">
        <v>88</v>
      </c>
      <c r="F37" s="30"/>
      <c r="G37" s="14"/>
      <c r="H37" s="14"/>
      <c r="I37" s="14"/>
      <c r="J37" s="46"/>
      <c r="K37" s="35"/>
    </row>
    <row r="38" spans="1:11" x14ac:dyDescent="0.2">
      <c r="A38" s="65"/>
      <c r="B38" s="66"/>
      <c r="C38" s="66"/>
      <c r="D38" s="66"/>
      <c r="E38" s="66"/>
      <c r="F38" s="66"/>
      <c r="G38" s="66"/>
      <c r="H38" s="66"/>
      <c r="I38" s="66" t="s">
        <v>89</v>
      </c>
      <c r="J38" s="81"/>
      <c r="K38" s="81"/>
    </row>
    <row r="39" spans="1:11" ht="63" x14ac:dyDescent="0.2">
      <c r="A39" s="82" t="s">
        <v>90</v>
      </c>
      <c r="B39" s="28" t="s">
        <v>91</v>
      </c>
      <c r="C39" s="20" t="s">
        <v>31</v>
      </c>
      <c r="D39" s="20">
        <v>8</v>
      </c>
      <c r="E39" s="36" t="s">
        <v>92</v>
      </c>
      <c r="F39" s="30"/>
      <c r="G39" s="14"/>
      <c r="H39" s="14"/>
      <c r="I39" s="14"/>
      <c r="J39" s="35"/>
      <c r="K39" s="35"/>
    </row>
    <row r="40" spans="1:11" x14ac:dyDescent="0.2">
      <c r="A40" s="65"/>
      <c r="B40" s="66"/>
      <c r="C40" s="66"/>
      <c r="D40" s="66"/>
      <c r="E40" s="66"/>
      <c r="F40" s="66"/>
      <c r="G40" s="66"/>
      <c r="H40" s="66"/>
      <c r="I40" s="66" t="s">
        <v>93</v>
      </c>
      <c r="J40" s="81"/>
      <c r="K40" s="81"/>
    </row>
    <row r="41" spans="1:11" ht="47.25" x14ac:dyDescent="0.2">
      <c r="A41" s="27" t="s">
        <v>94</v>
      </c>
      <c r="B41" s="28" t="s">
        <v>95</v>
      </c>
      <c r="C41" s="20" t="s">
        <v>31</v>
      </c>
      <c r="D41" s="20">
        <v>53</v>
      </c>
      <c r="E41" s="29" t="s">
        <v>96</v>
      </c>
      <c r="F41" s="30"/>
      <c r="G41" s="14"/>
      <c r="H41" s="14"/>
      <c r="I41" s="14"/>
      <c r="J41" s="35"/>
      <c r="K41" s="35"/>
    </row>
    <row r="42" spans="1:11" x14ac:dyDescent="0.2">
      <c r="A42" s="65"/>
      <c r="B42" s="66"/>
      <c r="C42" s="66"/>
      <c r="D42" s="66"/>
      <c r="E42" s="66"/>
      <c r="F42" s="66"/>
      <c r="G42" s="66"/>
      <c r="H42" s="66"/>
      <c r="I42" s="66" t="s">
        <v>97</v>
      </c>
      <c r="J42" s="81"/>
      <c r="K42" s="81"/>
    </row>
    <row r="43" spans="1:11" ht="31.5" x14ac:dyDescent="0.2">
      <c r="A43" s="27" t="s">
        <v>98</v>
      </c>
      <c r="B43" s="28" t="s">
        <v>99</v>
      </c>
      <c r="C43" s="20" t="s">
        <v>36</v>
      </c>
      <c r="D43" s="20">
        <v>23</v>
      </c>
      <c r="E43" s="83" t="s">
        <v>100</v>
      </c>
      <c r="F43" s="30"/>
      <c r="G43" s="14"/>
      <c r="H43" s="14"/>
      <c r="I43" s="14"/>
      <c r="J43" s="35"/>
      <c r="K43" s="35"/>
    </row>
    <row r="44" spans="1:11" x14ac:dyDescent="0.2">
      <c r="A44" s="65"/>
      <c r="B44" s="66"/>
      <c r="C44" s="66"/>
      <c r="D44" s="66"/>
      <c r="E44" s="66"/>
      <c r="F44" s="66"/>
      <c r="G44" s="66"/>
      <c r="H44" s="66"/>
      <c r="I44" s="66" t="s">
        <v>101</v>
      </c>
      <c r="J44" s="81"/>
      <c r="K44" s="81"/>
    </row>
    <row r="45" spans="1:11" ht="48" customHeight="1" x14ac:dyDescent="0.2">
      <c r="A45" s="27" t="s">
        <v>102</v>
      </c>
      <c r="B45" s="28" t="s">
        <v>103</v>
      </c>
      <c r="C45" s="20" t="s">
        <v>31</v>
      </c>
      <c r="D45" s="20">
        <v>5</v>
      </c>
      <c r="E45" s="36" t="s">
        <v>104</v>
      </c>
      <c r="F45" s="84"/>
      <c r="G45" s="14"/>
      <c r="H45" s="14"/>
      <c r="I45" s="14"/>
      <c r="J45" s="35"/>
      <c r="K45" s="35"/>
    </row>
    <row r="46" spans="1:11" x14ac:dyDescent="0.2">
      <c r="A46" s="65"/>
      <c r="B46" s="66"/>
      <c r="C46" s="66"/>
      <c r="D46" s="66"/>
      <c r="E46" s="66"/>
      <c r="F46" s="66"/>
      <c r="G46" s="66"/>
      <c r="H46" s="66"/>
      <c r="I46" s="66" t="s">
        <v>105</v>
      </c>
      <c r="J46" s="81"/>
      <c r="K46" s="81"/>
    </row>
    <row r="47" spans="1:11" ht="45.75" customHeight="1" x14ac:dyDescent="0.2">
      <c r="A47" s="27" t="s">
        <v>106</v>
      </c>
      <c r="B47" s="85" t="s">
        <v>107</v>
      </c>
      <c r="C47" s="19" t="s">
        <v>36</v>
      </c>
      <c r="D47" s="20">
        <v>15</v>
      </c>
      <c r="E47" s="29" t="s">
        <v>108</v>
      </c>
      <c r="F47" s="30"/>
      <c r="G47" s="14"/>
      <c r="H47" s="14"/>
      <c r="I47" s="14"/>
      <c r="J47" s="86"/>
      <c r="K47" s="87"/>
    </row>
    <row r="48" spans="1:11" x14ac:dyDescent="0.2">
      <c r="A48" s="65"/>
      <c r="B48" s="66"/>
      <c r="C48" s="66"/>
      <c r="D48" s="66"/>
      <c r="E48" s="66"/>
      <c r="F48" s="66"/>
      <c r="G48" s="66"/>
      <c r="H48" s="66"/>
      <c r="I48" s="66" t="s">
        <v>109</v>
      </c>
      <c r="J48" s="81"/>
      <c r="K48" s="81"/>
    </row>
    <row r="49" spans="1:11" ht="23.25" customHeight="1" x14ac:dyDescent="0.2">
      <c r="A49" s="27" t="s">
        <v>110</v>
      </c>
      <c r="B49" s="88" t="s">
        <v>111</v>
      </c>
      <c r="C49" s="89"/>
      <c r="D49" s="89"/>
      <c r="E49" s="89"/>
      <c r="F49" s="89"/>
      <c r="G49" s="89"/>
      <c r="H49" s="89"/>
      <c r="I49" s="89"/>
      <c r="J49" s="71"/>
      <c r="K49" s="71"/>
    </row>
    <row r="50" spans="1:11" ht="37.5" customHeight="1" x14ac:dyDescent="0.2">
      <c r="A50" s="90" t="s">
        <v>112</v>
      </c>
      <c r="B50" s="36" t="s">
        <v>113</v>
      </c>
      <c r="C50" s="91" t="s">
        <v>31</v>
      </c>
      <c r="D50" s="91">
        <v>90</v>
      </c>
      <c r="E50" s="92" t="s">
        <v>114</v>
      </c>
      <c r="F50" s="93"/>
      <c r="G50" s="14"/>
      <c r="H50" s="14"/>
      <c r="I50" s="14"/>
      <c r="J50" s="77"/>
      <c r="K50" s="94"/>
    </row>
    <row r="51" spans="1:11" ht="36" customHeight="1" x14ac:dyDescent="0.2">
      <c r="A51" s="90" t="s">
        <v>115</v>
      </c>
      <c r="B51" s="95" t="s">
        <v>116</v>
      </c>
      <c r="C51" s="19" t="s">
        <v>31</v>
      </c>
      <c r="D51" s="96">
        <v>75</v>
      </c>
      <c r="E51" s="97" t="s">
        <v>117</v>
      </c>
      <c r="F51" s="98"/>
      <c r="G51" s="99"/>
      <c r="H51" s="99"/>
      <c r="I51" s="99"/>
      <c r="J51" s="77"/>
      <c r="K51" s="94"/>
    </row>
    <row r="52" spans="1:11" ht="58.5" customHeight="1" x14ac:dyDescent="0.2">
      <c r="A52" s="90" t="s">
        <v>118</v>
      </c>
      <c r="B52" s="95" t="s">
        <v>119</v>
      </c>
      <c r="C52" s="19" t="s">
        <v>31</v>
      </c>
      <c r="D52" s="96">
        <v>75</v>
      </c>
      <c r="E52" s="97" t="s">
        <v>120</v>
      </c>
      <c r="F52" s="98"/>
      <c r="G52" s="99"/>
      <c r="H52" s="99"/>
      <c r="I52" s="99"/>
      <c r="J52" s="77"/>
      <c r="K52" s="94"/>
    </row>
    <row r="53" spans="1:11" ht="31.5" x14ac:dyDescent="0.2">
      <c r="A53" s="90" t="s">
        <v>121</v>
      </c>
      <c r="B53" s="95" t="s">
        <v>122</v>
      </c>
      <c r="C53" s="100" t="s">
        <v>31</v>
      </c>
      <c r="D53" s="101">
        <v>75</v>
      </c>
      <c r="E53" s="97" t="s">
        <v>123</v>
      </c>
      <c r="F53" s="98"/>
      <c r="G53" s="99"/>
      <c r="H53" s="99"/>
      <c r="I53" s="99"/>
      <c r="J53" s="77"/>
      <c r="K53" s="94"/>
    </row>
    <row r="54" spans="1:11" ht="68.25" customHeight="1" x14ac:dyDescent="0.2">
      <c r="A54" s="90" t="s">
        <v>124</v>
      </c>
      <c r="B54" s="102" t="s">
        <v>125</v>
      </c>
      <c r="C54" s="100" t="s">
        <v>31</v>
      </c>
      <c r="D54" s="101">
        <v>30</v>
      </c>
      <c r="E54" s="97" t="s">
        <v>126</v>
      </c>
      <c r="F54" s="98"/>
      <c r="G54" s="99"/>
      <c r="H54" s="99"/>
      <c r="I54" s="99"/>
      <c r="J54" s="77"/>
      <c r="K54" s="77"/>
    </row>
    <row r="55" spans="1:11" ht="74.25" customHeight="1" x14ac:dyDescent="0.2">
      <c r="A55" s="90" t="s">
        <v>127</v>
      </c>
      <c r="B55" s="103" t="s">
        <v>128</v>
      </c>
      <c r="C55" s="100" t="s">
        <v>18</v>
      </c>
      <c r="D55" s="101">
        <v>50</v>
      </c>
      <c r="E55" s="97" t="s">
        <v>129</v>
      </c>
      <c r="F55" s="98"/>
      <c r="G55" s="99"/>
      <c r="H55" s="99"/>
      <c r="I55" s="99"/>
      <c r="J55" s="77"/>
      <c r="K55" s="77"/>
    </row>
    <row r="56" spans="1:11" ht="55.5" customHeight="1" x14ac:dyDescent="0.2">
      <c r="A56" s="90" t="s">
        <v>130</v>
      </c>
      <c r="B56" s="36" t="s">
        <v>131</v>
      </c>
      <c r="C56" s="63" t="s">
        <v>31</v>
      </c>
      <c r="D56" s="20">
        <v>30</v>
      </c>
      <c r="E56" s="97" t="s">
        <v>132</v>
      </c>
      <c r="F56" s="30"/>
      <c r="G56" s="14"/>
      <c r="H56" s="14"/>
      <c r="I56" s="14"/>
      <c r="J56" s="46"/>
      <c r="K56" s="35"/>
    </row>
    <row r="57" spans="1:11" ht="27" customHeight="1" x14ac:dyDescent="0.2">
      <c r="A57" s="104"/>
      <c r="B57" s="105"/>
      <c r="C57" s="105"/>
      <c r="D57" s="105"/>
      <c r="E57" s="105"/>
      <c r="F57" s="105"/>
      <c r="G57" s="105"/>
      <c r="H57" s="105"/>
      <c r="I57" s="66" t="s">
        <v>133</v>
      </c>
      <c r="J57" s="106"/>
      <c r="K57" s="107"/>
    </row>
    <row r="58" spans="1:11" ht="30" customHeight="1" x14ac:dyDescent="0.2">
      <c r="A58" s="48" t="s">
        <v>134</v>
      </c>
      <c r="B58" s="108" t="s">
        <v>135</v>
      </c>
      <c r="C58" s="109"/>
      <c r="D58" s="109"/>
      <c r="E58" s="109"/>
      <c r="F58" s="109"/>
      <c r="G58" s="109"/>
      <c r="H58" s="109"/>
      <c r="I58" s="109"/>
      <c r="J58" s="71"/>
      <c r="K58" s="71"/>
    </row>
    <row r="59" spans="1:11" ht="31.5" x14ac:dyDescent="0.2">
      <c r="A59" s="90" t="s">
        <v>136</v>
      </c>
      <c r="B59" s="36" t="s">
        <v>137</v>
      </c>
      <c r="C59" s="63" t="s">
        <v>36</v>
      </c>
      <c r="D59" s="20">
        <v>30</v>
      </c>
      <c r="E59" s="110" t="s">
        <v>138</v>
      </c>
      <c r="F59" s="111"/>
      <c r="G59" s="112"/>
      <c r="H59" s="112"/>
      <c r="I59" s="112"/>
      <c r="J59" s="77"/>
      <c r="K59" s="77"/>
    </row>
    <row r="60" spans="1:11" ht="31.5" x14ac:dyDescent="0.2">
      <c r="A60" s="90" t="s">
        <v>139</v>
      </c>
      <c r="B60" s="36" t="s">
        <v>140</v>
      </c>
      <c r="C60" s="113" t="s">
        <v>31</v>
      </c>
      <c r="D60" s="20">
        <v>128</v>
      </c>
      <c r="E60" s="92" t="s">
        <v>141</v>
      </c>
      <c r="F60" s="114"/>
      <c r="G60" s="14"/>
      <c r="H60" s="14"/>
      <c r="I60" s="14"/>
      <c r="J60" s="46"/>
      <c r="K60" s="35"/>
    </row>
    <row r="61" spans="1:11" ht="27" customHeight="1" x14ac:dyDescent="0.2">
      <c r="A61" s="104"/>
      <c r="B61" s="105"/>
      <c r="C61" s="105"/>
      <c r="D61" s="105"/>
      <c r="E61" s="105"/>
      <c r="F61" s="105"/>
      <c r="G61" s="105"/>
      <c r="H61" s="105"/>
      <c r="I61" s="66" t="s">
        <v>142</v>
      </c>
      <c r="J61" s="115"/>
      <c r="K61" s="116"/>
    </row>
    <row r="62" spans="1:11" ht="28.5" customHeight="1" x14ac:dyDescent="0.2">
      <c r="A62" s="48" t="s">
        <v>143</v>
      </c>
      <c r="B62" s="197" t="s">
        <v>144</v>
      </c>
      <c r="C62" s="198"/>
      <c r="D62" s="198"/>
      <c r="E62" s="89"/>
      <c r="F62" s="89"/>
      <c r="G62" s="89"/>
      <c r="H62" s="89"/>
      <c r="I62" s="89"/>
      <c r="J62" s="71"/>
      <c r="K62" s="71"/>
    </row>
    <row r="63" spans="1:11" ht="54.75" customHeight="1" x14ac:dyDescent="0.2">
      <c r="A63" s="52" t="s">
        <v>145</v>
      </c>
      <c r="B63" s="53" t="s">
        <v>146</v>
      </c>
      <c r="C63" s="117" t="s">
        <v>36</v>
      </c>
      <c r="D63" s="118">
        <v>225</v>
      </c>
      <c r="E63" s="92" t="s">
        <v>147</v>
      </c>
      <c r="F63" s="92"/>
      <c r="G63" s="14"/>
      <c r="H63" s="14"/>
      <c r="I63" s="14"/>
      <c r="J63" s="77"/>
      <c r="K63" s="77"/>
    </row>
    <row r="64" spans="1:11" ht="41.25" customHeight="1" x14ac:dyDescent="0.2">
      <c r="A64" s="90" t="s">
        <v>148</v>
      </c>
      <c r="B64" s="53" t="s">
        <v>149</v>
      </c>
      <c r="C64" s="63" t="s">
        <v>18</v>
      </c>
      <c r="D64" s="118">
        <v>30</v>
      </c>
      <c r="E64" s="92" t="s">
        <v>150</v>
      </c>
      <c r="F64" s="114"/>
      <c r="G64" s="14"/>
      <c r="H64" s="14"/>
      <c r="I64" s="14"/>
      <c r="J64" s="77"/>
      <c r="K64" s="77"/>
    </row>
    <row r="65" spans="1:11" ht="63" customHeight="1" x14ac:dyDescent="0.2">
      <c r="A65" s="119" t="s">
        <v>151</v>
      </c>
      <c r="B65" s="120" t="s">
        <v>152</v>
      </c>
      <c r="C65" s="121" t="s">
        <v>36</v>
      </c>
      <c r="D65" s="118">
        <v>300</v>
      </c>
      <c r="E65" s="122" t="s">
        <v>153</v>
      </c>
      <c r="F65" s="93"/>
      <c r="G65" s="14"/>
      <c r="H65" s="14"/>
      <c r="I65" s="14"/>
      <c r="J65" s="77"/>
      <c r="K65" s="77"/>
    </row>
    <row r="66" spans="1:11" ht="33.75" customHeight="1" x14ac:dyDescent="0.2">
      <c r="A66" s="123" t="s">
        <v>154</v>
      </c>
      <c r="B66" s="53" t="s">
        <v>155</v>
      </c>
      <c r="C66" s="63" t="s">
        <v>36</v>
      </c>
      <c r="D66" s="118">
        <v>18</v>
      </c>
      <c r="E66" s="92" t="s">
        <v>156</v>
      </c>
      <c r="F66" s="114"/>
      <c r="G66" s="14"/>
      <c r="H66" s="14"/>
      <c r="I66" s="14"/>
      <c r="J66" s="35"/>
      <c r="K66" s="124"/>
    </row>
    <row r="67" spans="1:11" ht="24" customHeight="1" x14ac:dyDescent="0.2">
      <c r="A67" s="182" t="s">
        <v>157</v>
      </c>
      <c r="B67" s="183"/>
      <c r="C67" s="183"/>
      <c r="D67" s="183"/>
      <c r="E67" s="183"/>
      <c r="F67" s="183"/>
      <c r="G67" s="183"/>
      <c r="H67" s="183"/>
      <c r="I67" s="185"/>
      <c r="J67" s="125"/>
      <c r="K67" s="126"/>
    </row>
    <row r="68" spans="1:11" ht="25.5" customHeight="1" x14ac:dyDescent="0.2">
      <c r="A68" s="48" t="s">
        <v>158</v>
      </c>
      <c r="B68" s="127" t="s">
        <v>159</v>
      </c>
      <c r="C68" s="128"/>
      <c r="D68" s="128"/>
      <c r="E68" s="129"/>
      <c r="F68" s="129"/>
      <c r="G68" s="129"/>
      <c r="H68" s="129"/>
      <c r="I68" s="129"/>
      <c r="J68" s="71"/>
      <c r="K68" s="71"/>
    </row>
    <row r="69" spans="1:11" ht="63" x14ac:dyDescent="0.2">
      <c r="A69" s="130" t="s">
        <v>160</v>
      </c>
      <c r="B69" s="54" t="s">
        <v>161</v>
      </c>
      <c r="C69" s="63" t="s">
        <v>36</v>
      </c>
      <c r="D69" s="20">
        <v>7500</v>
      </c>
      <c r="E69" s="29" t="s">
        <v>162</v>
      </c>
      <c r="F69" s="30"/>
      <c r="G69" s="14"/>
      <c r="H69" s="14"/>
      <c r="I69" s="14"/>
      <c r="J69" s="77"/>
      <c r="K69" s="94"/>
    </row>
    <row r="70" spans="1:11" ht="47.25" x14ac:dyDescent="0.2">
      <c r="A70" s="123" t="s">
        <v>163</v>
      </c>
      <c r="B70" s="54" t="s">
        <v>164</v>
      </c>
      <c r="C70" s="63" t="s">
        <v>36</v>
      </c>
      <c r="D70" s="20">
        <v>225</v>
      </c>
      <c r="E70" s="29" t="s">
        <v>165</v>
      </c>
      <c r="F70" s="131"/>
      <c r="G70" s="99"/>
      <c r="H70" s="99"/>
      <c r="I70" s="99"/>
      <c r="J70" s="77"/>
      <c r="K70" s="77"/>
    </row>
    <row r="71" spans="1:11" ht="63" x14ac:dyDescent="0.2">
      <c r="A71" s="90" t="s">
        <v>166</v>
      </c>
      <c r="B71" s="29" t="s">
        <v>167</v>
      </c>
      <c r="C71" s="63" t="s">
        <v>31</v>
      </c>
      <c r="D71" s="20">
        <v>30</v>
      </c>
      <c r="E71" s="29" t="s">
        <v>168</v>
      </c>
      <c r="F71" s="131"/>
      <c r="G71" s="14"/>
      <c r="H71" s="14"/>
      <c r="I71" s="14"/>
      <c r="J71" s="77"/>
      <c r="K71" s="77"/>
    </row>
    <row r="72" spans="1:11" ht="48" customHeight="1" x14ac:dyDescent="0.2">
      <c r="A72" s="90" t="s">
        <v>169</v>
      </c>
      <c r="B72" s="132" t="s">
        <v>170</v>
      </c>
      <c r="C72" s="63" t="s">
        <v>31</v>
      </c>
      <c r="D72" s="20">
        <v>30</v>
      </c>
      <c r="E72" s="133" t="s">
        <v>171</v>
      </c>
      <c r="F72" s="30"/>
      <c r="G72" s="14"/>
      <c r="H72" s="14"/>
      <c r="I72" s="14"/>
      <c r="J72" s="77"/>
      <c r="K72" s="77"/>
    </row>
    <row r="73" spans="1:11" ht="48" customHeight="1" x14ac:dyDescent="0.2">
      <c r="A73" s="90" t="s">
        <v>172</v>
      </c>
      <c r="B73" s="30" t="s">
        <v>173</v>
      </c>
      <c r="C73" s="63" t="s">
        <v>36</v>
      </c>
      <c r="D73" s="20">
        <v>68</v>
      </c>
      <c r="E73" s="92" t="s">
        <v>174</v>
      </c>
      <c r="F73" s="84"/>
      <c r="G73" s="14"/>
      <c r="H73" s="14"/>
      <c r="I73" s="14"/>
      <c r="J73" s="77"/>
      <c r="K73" s="77"/>
    </row>
    <row r="74" spans="1:11" ht="49.5" customHeight="1" x14ac:dyDescent="0.2">
      <c r="A74" s="134" t="s">
        <v>175</v>
      </c>
      <c r="B74" s="54" t="s">
        <v>173</v>
      </c>
      <c r="C74" s="14" t="s">
        <v>36</v>
      </c>
      <c r="D74" s="55">
        <v>45</v>
      </c>
      <c r="E74" s="92" t="s">
        <v>176</v>
      </c>
      <c r="F74" s="84"/>
      <c r="G74" s="14"/>
      <c r="H74" s="14"/>
      <c r="I74" s="14"/>
      <c r="J74" s="77"/>
      <c r="K74" s="77"/>
    </row>
    <row r="75" spans="1:11" ht="54" customHeight="1" x14ac:dyDescent="0.2">
      <c r="A75" s="135" t="s">
        <v>177</v>
      </c>
      <c r="B75" s="136" t="s">
        <v>178</v>
      </c>
      <c r="C75" s="137" t="s">
        <v>179</v>
      </c>
      <c r="D75" s="138">
        <v>30</v>
      </c>
      <c r="E75" s="139" t="s">
        <v>180</v>
      </c>
      <c r="F75" s="140"/>
      <c r="G75" s="137"/>
      <c r="H75" s="137"/>
      <c r="I75" s="137"/>
      <c r="J75" s="141"/>
      <c r="K75" s="141"/>
    </row>
    <row r="76" spans="1:11" ht="45" x14ac:dyDescent="0.2">
      <c r="A76" s="90" t="s">
        <v>181</v>
      </c>
      <c r="B76" s="142" t="s">
        <v>182</v>
      </c>
      <c r="C76" s="137" t="s">
        <v>18</v>
      </c>
      <c r="D76" s="138">
        <v>20</v>
      </c>
      <c r="E76" s="143" t="s">
        <v>183</v>
      </c>
      <c r="F76" s="144"/>
      <c r="G76" s="137"/>
      <c r="H76" s="137"/>
      <c r="I76" s="137"/>
      <c r="J76" s="141"/>
      <c r="K76" s="141"/>
    </row>
    <row r="77" spans="1:11" ht="33" customHeight="1" x14ac:dyDescent="0.2">
      <c r="A77" s="90" t="s">
        <v>184</v>
      </c>
      <c r="B77" s="30" t="s">
        <v>185</v>
      </c>
      <c r="C77" s="63" t="s">
        <v>36</v>
      </c>
      <c r="D77" s="20">
        <v>27</v>
      </c>
      <c r="E77" s="92" t="s">
        <v>186</v>
      </c>
      <c r="F77" s="84"/>
      <c r="G77" s="14"/>
      <c r="H77" s="14"/>
      <c r="I77" s="14"/>
      <c r="J77" s="77"/>
      <c r="K77" s="77"/>
    </row>
    <row r="78" spans="1:11" ht="27" customHeight="1" x14ac:dyDescent="0.2">
      <c r="A78" s="182" t="s">
        <v>187</v>
      </c>
      <c r="B78" s="183"/>
      <c r="C78" s="183"/>
      <c r="D78" s="183"/>
      <c r="E78" s="183"/>
      <c r="F78" s="183"/>
      <c r="G78" s="183"/>
      <c r="H78" s="183"/>
      <c r="I78" s="185"/>
      <c r="J78" s="145"/>
      <c r="K78" s="146"/>
    </row>
    <row r="79" spans="1:11" ht="32.25" customHeight="1" x14ac:dyDescent="0.2">
      <c r="A79" s="48" t="s">
        <v>188</v>
      </c>
      <c r="B79" s="69" t="s">
        <v>189</v>
      </c>
      <c r="C79" s="147"/>
      <c r="D79" s="147"/>
      <c r="E79" s="147"/>
      <c r="F79" s="147"/>
      <c r="G79" s="147"/>
      <c r="H79" s="147"/>
      <c r="I79" s="147"/>
      <c r="J79" s="71"/>
      <c r="K79" s="71"/>
    </row>
    <row r="80" spans="1:11" ht="34.5" x14ac:dyDescent="0.2">
      <c r="A80" s="90" t="s">
        <v>190</v>
      </c>
      <c r="B80" s="148" t="s">
        <v>191</v>
      </c>
      <c r="C80" s="63" t="s">
        <v>36</v>
      </c>
      <c r="D80" s="20">
        <v>375</v>
      </c>
      <c r="E80" s="149" t="s">
        <v>192</v>
      </c>
      <c r="F80" s="114" t="s">
        <v>272</v>
      </c>
      <c r="G80" s="14" t="s">
        <v>274</v>
      </c>
      <c r="H80" s="14">
        <v>1.01</v>
      </c>
      <c r="I80" s="14">
        <v>21</v>
      </c>
      <c r="J80" s="77">
        <v>378.75</v>
      </c>
      <c r="K80" s="77">
        <v>458.29</v>
      </c>
    </row>
    <row r="81" spans="1:11" ht="44.25" customHeight="1" x14ac:dyDescent="0.2">
      <c r="A81" s="90" t="s">
        <v>193</v>
      </c>
      <c r="B81" s="148" t="s">
        <v>194</v>
      </c>
      <c r="C81" s="63" t="s">
        <v>179</v>
      </c>
      <c r="D81" s="20">
        <v>7500</v>
      </c>
      <c r="E81" s="29" t="s">
        <v>195</v>
      </c>
      <c r="F81" s="30" t="s">
        <v>273</v>
      </c>
      <c r="G81" s="14" t="s">
        <v>274</v>
      </c>
      <c r="H81" s="14">
        <v>1.39</v>
      </c>
      <c r="I81" s="14">
        <v>5</v>
      </c>
      <c r="J81" s="35">
        <v>10425</v>
      </c>
      <c r="K81" s="35">
        <v>10946.25</v>
      </c>
    </row>
    <row r="82" spans="1:11" ht="22.5" customHeight="1" x14ac:dyDescent="0.2">
      <c r="A82" s="182" t="s">
        <v>196</v>
      </c>
      <c r="B82" s="183"/>
      <c r="C82" s="183"/>
      <c r="D82" s="183"/>
      <c r="E82" s="183"/>
      <c r="F82" s="183"/>
      <c r="G82" s="183"/>
      <c r="H82" s="183"/>
      <c r="I82" s="183"/>
      <c r="J82" s="150"/>
      <c r="K82" s="199">
        <f>SUM(K80:K81)</f>
        <v>11404.54</v>
      </c>
    </row>
    <row r="83" spans="1:11" ht="25.5" customHeight="1" x14ac:dyDescent="0.2">
      <c r="A83" s="151" t="s">
        <v>197</v>
      </c>
      <c r="B83" s="152" t="s">
        <v>198</v>
      </c>
      <c r="C83" s="153"/>
      <c r="D83" s="153"/>
      <c r="E83" s="153"/>
      <c r="F83" s="153"/>
      <c r="G83" s="153"/>
      <c r="H83" s="153"/>
      <c r="I83" s="153"/>
      <c r="J83" s="71"/>
      <c r="K83" s="71"/>
    </row>
    <row r="84" spans="1:11" ht="46.5" customHeight="1" x14ac:dyDescent="0.2">
      <c r="A84" s="90" t="s">
        <v>199</v>
      </c>
      <c r="B84" s="54" t="s">
        <v>200</v>
      </c>
      <c r="C84" s="63" t="s">
        <v>201</v>
      </c>
      <c r="D84" s="20">
        <v>450</v>
      </c>
      <c r="E84" s="92" t="s">
        <v>202</v>
      </c>
      <c r="F84" s="114"/>
      <c r="G84" s="14"/>
      <c r="H84" s="154"/>
      <c r="I84" s="14"/>
      <c r="J84" s="77"/>
      <c r="K84" s="77"/>
    </row>
    <row r="85" spans="1:11" ht="47.25" x14ac:dyDescent="0.2">
      <c r="A85" s="90" t="s">
        <v>203</v>
      </c>
      <c r="B85" s="54" t="s">
        <v>204</v>
      </c>
      <c r="C85" s="63" t="s">
        <v>201</v>
      </c>
      <c r="D85" s="20">
        <v>450</v>
      </c>
      <c r="E85" s="155" t="s">
        <v>205</v>
      </c>
      <c r="F85" s="114"/>
      <c r="G85" s="14"/>
      <c r="H85" s="154"/>
      <c r="I85" s="14"/>
      <c r="J85" s="77"/>
      <c r="K85" s="77"/>
    </row>
    <row r="86" spans="1:11" ht="63" x14ac:dyDescent="0.2">
      <c r="A86" s="90" t="s">
        <v>206</v>
      </c>
      <c r="B86" s="54" t="s">
        <v>207</v>
      </c>
      <c r="C86" s="63" t="s">
        <v>201</v>
      </c>
      <c r="D86" s="20">
        <v>45</v>
      </c>
      <c r="E86" s="92" t="s">
        <v>208</v>
      </c>
      <c r="F86" s="114"/>
      <c r="G86" s="14"/>
      <c r="H86" s="154"/>
      <c r="I86" s="14"/>
      <c r="J86" s="77"/>
      <c r="K86" s="77"/>
    </row>
    <row r="87" spans="1:11" ht="78.75" x14ac:dyDescent="0.2">
      <c r="A87" s="90" t="s">
        <v>209</v>
      </c>
      <c r="B87" s="30" t="s">
        <v>210</v>
      </c>
      <c r="C87" s="63" t="s">
        <v>211</v>
      </c>
      <c r="D87" s="20">
        <v>30</v>
      </c>
      <c r="E87" s="156" t="s">
        <v>212</v>
      </c>
      <c r="F87" s="114"/>
      <c r="G87" s="14"/>
      <c r="H87" s="154"/>
      <c r="I87" s="14"/>
      <c r="J87" s="77"/>
      <c r="K87" s="77"/>
    </row>
    <row r="88" spans="1:11" ht="31.5" x14ac:dyDescent="0.2">
      <c r="A88" s="157" t="s">
        <v>213</v>
      </c>
      <c r="B88" s="132" t="s">
        <v>214</v>
      </c>
      <c r="C88" s="63" t="s">
        <v>215</v>
      </c>
      <c r="D88" s="20">
        <v>3</v>
      </c>
      <c r="E88" s="92" t="s">
        <v>216</v>
      </c>
      <c r="F88" s="30"/>
      <c r="G88" s="14"/>
      <c r="H88" s="154"/>
      <c r="I88" s="14"/>
      <c r="J88" s="35"/>
      <c r="K88" s="35"/>
    </row>
    <row r="89" spans="1:11" ht="33" customHeight="1" x14ac:dyDescent="0.2">
      <c r="A89" s="182" t="s">
        <v>217</v>
      </c>
      <c r="B89" s="183"/>
      <c r="C89" s="183"/>
      <c r="D89" s="183"/>
      <c r="E89" s="183"/>
      <c r="F89" s="183"/>
      <c r="G89" s="183"/>
      <c r="H89" s="183"/>
      <c r="I89" s="185"/>
      <c r="J89" s="145"/>
      <c r="K89" s="146"/>
    </row>
    <row r="90" spans="1:11" ht="31.5" customHeight="1" x14ac:dyDescent="0.2">
      <c r="A90" s="158" t="s">
        <v>218</v>
      </c>
      <c r="B90" s="186" t="s">
        <v>219</v>
      </c>
      <c r="C90" s="187"/>
      <c r="D90" s="187"/>
      <c r="E90" s="147"/>
      <c r="F90" s="147"/>
      <c r="G90" s="147"/>
      <c r="H90" s="147"/>
      <c r="I90" s="147"/>
      <c r="J90" s="159"/>
      <c r="K90" s="71"/>
    </row>
    <row r="91" spans="1:11" ht="27.75" customHeight="1" x14ac:dyDescent="0.2">
      <c r="A91" s="160" t="s">
        <v>220</v>
      </c>
      <c r="B91" s="54" t="s">
        <v>221</v>
      </c>
      <c r="C91" s="63" t="s">
        <v>31</v>
      </c>
      <c r="D91" s="20">
        <v>525</v>
      </c>
      <c r="E91" s="92" t="s">
        <v>222</v>
      </c>
      <c r="F91" s="114"/>
      <c r="G91" s="14"/>
      <c r="H91" s="14"/>
      <c r="I91" s="14"/>
      <c r="J91" s="154"/>
      <c r="K91" s="77"/>
    </row>
    <row r="92" spans="1:11" ht="42" customHeight="1" x14ac:dyDescent="0.2">
      <c r="A92" s="157" t="s">
        <v>223</v>
      </c>
      <c r="B92" s="36" t="s">
        <v>224</v>
      </c>
      <c r="C92" s="63" t="s">
        <v>31</v>
      </c>
      <c r="D92" s="20">
        <v>225</v>
      </c>
      <c r="E92" s="149" t="s">
        <v>225</v>
      </c>
      <c r="F92" s="114"/>
      <c r="G92" s="14"/>
      <c r="H92" s="14"/>
      <c r="I92" s="14"/>
      <c r="J92" s="154"/>
      <c r="K92" s="77"/>
    </row>
    <row r="93" spans="1:11" ht="52.5" customHeight="1" x14ac:dyDescent="0.2">
      <c r="A93" s="157" t="s">
        <v>226</v>
      </c>
      <c r="B93" s="54" t="s">
        <v>227</v>
      </c>
      <c r="C93" s="63" t="s">
        <v>31</v>
      </c>
      <c r="D93" s="20">
        <v>300</v>
      </c>
      <c r="E93" s="29" t="s">
        <v>228</v>
      </c>
      <c r="F93" s="30"/>
      <c r="G93" s="14"/>
      <c r="H93" s="14"/>
      <c r="I93" s="14"/>
      <c r="J93" s="154"/>
      <c r="K93" s="77"/>
    </row>
    <row r="94" spans="1:11" ht="31.5" x14ac:dyDescent="0.2">
      <c r="A94" s="157" t="s">
        <v>229</v>
      </c>
      <c r="B94" s="36" t="s">
        <v>230</v>
      </c>
      <c r="C94" s="63" t="s">
        <v>31</v>
      </c>
      <c r="D94" s="20">
        <v>90</v>
      </c>
      <c r="E94" s="29" t="s">
        <v>231</v>
      </c>
      <c r="F94" s="30"/>
      <c r="G94" s="14"/>
      <c r="H94" s="14"/>
      <c r="I94" s="14"/>
      <c r="J94" s="154"/>
      <c r="K94" s="77"/>
    </row>
    <row r="95" spans="1:11" ht="28.5" customHeight="1" x14ac:dyDescent="0.2">
      <c r="A95" s="157" t="s">
        <v>232</v>
      </c>
      <c r="B95" s="36" t="s">
        <v>233</v>
      </c>
      <c r="C95" s="63" t="s">
        <v>234</v>
      </c>
      <c r="D95" s="20">
        <v>1800</v>
      </c>
      <c r="E95" s="29" t="s">
        <v>235</v>
      </c>
      <c r="F95" s="30"/>
      <c r="G95" s="14"/>
      <c r="H95" s="14"/>
      <c r="I95" s="14"/>
      <c r="J95" s="154"/>
      <c r="K95" s="35"/>
    </row>
    <row r="96" spans="1:11" ht="31.5" x14ac:dyDescent="0.2">
      <c r="A96" s="73" t="s">
        <v>236</v>
      </c>
      <c r="B96" s="53" t="s">
        <v>237</v>
      </c>
      <c r="C96" s="63" t="s">
        <v>31</v>
      </c>
      <c r="D96" s="20">
        <v>75</v>
      </c>
      <c r="E96" s="29" t="s">
        <v>238</v>
      </c>
      <c r="F96" s="30"/>
      <c r="G96" s="14"/>
      <c r="H96" s="14"/>
      <c r="I96" s="14"/>
      <c r="J96" s="35"/>
      <c r="K96" s="35"/>
    </row>
    <row r="97" spans="1:11" ht="26.25" customHeight="1" x14ac:dyDescent="0.2">
      <c r="A97" s="182" t="s">
        <v>239</v>
      </c>
      <c r="B97" s="183"/>
      <c r="C97" s="183"/>
      <c r="D97" s="183"/>
      <c r="E97" s="183"/>
      <c r="F97" s="183"/>
      <c r="G97" s="183"/>
      <c r="H97" s="183"/>
      <c r="I97" s="183"/>
      <c r="J97" s="161"/>
      <c r="K97" s="161"/>
    </row>
    <row r="98" spans="1:11" x14ac:dyDescent="0.2">
      <c r="A98" s="158" t="s">
        <v>240</v>
      </c>
      <c r="B98" s="152" t="s">
        <v>241</v>
      </c>
      <c r="C98" s="147"/>
      <c r="D98" s="147"/>
      <c r="E98" s="147"/>
      <c r="F98" s="147"/>
      <c r="G98" s="147"/>
      <c r="H98" s="147"/>
      <c r="I98" s="147"/>
      <c r="J98" s="159"/>
      <c r="K98" s="71"/>
    </row>
    <row r="99" spans="1:11" ht="104.25" customHeight="1" x14ac:dyDescent="0.2">
      <c r="A99" s="162" t="s">
        <v>242</v>
      </c>
      <c r="B99" s="163" t="s">
        <v>243</v>
      </c>
      <c r="C99" s="63" t="s">
        <v>36</v>
      </c>
      <c r="D99" s="20">
        <v>1500</v>
      </c>
      <c r="E99" s="164" t="s">
        <v>244</v>
      </c>
      <c r="F99" s="165"/>
      <c r="G99" s="63"/>
      <c r="H99" s="63"/>
      <c r="I99" s="63"/>
      <c r="J99" s="166"/>
      <c r="K99" s="77"/>
    </row>
    <row r="100" spans="1:11" ht="105" customHeight="1" x14ac:dyDescent="0.2">
      <c r="A100" s="162" t="s">
        <v>245</v>
      </c>
      <c r="B100" s="167" t="s">
        <v>246</v>
      </c>
      <c r="C100" s="63" t="s">
        <v>36</v>
      </c>
      <c r="D100" s="20">
        <v>1500</v>
      </c>
      <c r="E100" s="164" t="s">
        <v>247</v>
      </c>
      <c r="F100" s="165"/>
      <c r="G100" s="63"/>
      <c r="H100" s="63"/>
      <c r="I100" s="63"/>
      <c r="J100" s="35"/>
      <c r="K100" s="35"/>
    </row>
    <row r="101" spans="1:11" ht="27" customHeight="1" x14ac:dyDescent="0.2">
      <c r="A101" s="182" t="s">
        <v>248</v>
      </c>
      <c r="B101" s="183"/>
      <c r="C101" s="183"/>
      <c r="D101" s="183"/>
      <c r="E101" s="183"/>
      <c r="F101" s="183"/>
      <c r="G101" s="183"/>
      <c r="H101" s="183"/>
      <c r="I101" s="183"/>
      <c r="J101" s="168"/>
      <c r="K101" s="169"/>
    </row>
    <row r="102" spans="1:11" ht="63" x14ac:dyDescent="0.2">
      <c r="A102" s="170" t="s">
        <v>249</v>
      </c>
      <c r="B102" s="171" t="s">
        <v>250</v>
      </c>
      <c r="C102" s="63" t="s">
        <v>251</v>
      </c>
      <c r="D102" s="20">
        <v>8</v>
      </c>
      <c r="E102" s="22" t="s">
        <v>252</v>
      </c>
      <c r="F102" s="172"/>
      <c r="G102" s="63"/>
      <c r="H102" s="63"/>
      <c r="I102" s="63"/>
      <c r="J102" s="173"/>
      <c r="K102" s="174"/>
    </row>
    <row r="103" spans="1:11" ht="33" customHeight="1" x14ac:dyDescent="0.2">
      <c r="A103" s="182" t="s">
        <v>253</v>
      </c>
      <c r="B103" s="183"/>
      <c r="C103" s="183"/>
      <c r="D103" s="183"/>
      <c r="E103" s="183"/>
      <c r="F103" s="183"/>
      <c r="G103" s="183"/>
      <c r="H103" s="183"/>
      <c r="I103" s="183"/>
      <c r="J103" s="168"/>
      <c r="K103" s="169"/>
    </row>
    <row r="104" spans="1:11" ht="26.25" customHeight="1" x14ac:dyDescent="0.2">
      <c r="A104" s="48">
        <v>25</v>
      </c>
      <c r="B104" s="152" t="s">
        <v>254</v>
      </c>
      <c r="C104" s="153"/>
      <c r="D104" s="153"/>
      <c r="E104" s="147"/>
      <c r="F104" s="147"/>
      <c r="G104" s="147"/>
      <c r="H104" s="147"/>
      <c r="I104" s="147"/>
      <c r="J104" s="159"/>
      <c r="K104" s="71"/>
    </row>
    <row r="105" spans="1:11" ht="24" customHeight="1" x14ac:dyDescent="0.2">
      <c r="A105" s="175" t="s">
        <v>255</v>
      </c>
      <c r="B105" s="163" t="s">
        <v>256</v>
      </c>
      <c r="C105" s="63" t="s">
        <v>251</v>
      </c>
      <c r="D105" s="118">
        <v>38</v>
      </c>
      <c r="E105" s="22" t="s">
        <v>257</v>
      </c>
      <c r="F105" s="165"/>
      <c r="G105" s="63"/>
      <c r="H105" s="63"/>
      <c r="I105" s="63"/>
      <c r="J105" s="154"/>
      <c r="K105" s="77"/>
    </row>
    <row r="106" spans="1:11" ht="31.5" x14ac:dyDescent="0.2">
      <c r="A106" s="175" t="s">
        <v>258</v>
      </c>
      <c r="B106" s="167" t="s">
        <v>259</v>
      </c>
      <c r="C106" s="113" t="s">
        <v>36</v>
      </c>
      <c r="D106" s="118">
        <v>120</v>
      </c>
      <c r="E106" s="164" t="s">
        <v>260</v>
      </c>
      <c r="F106" s="165"/>
      <c r="G106" s="63"/>
      <c r="H106" s="63"/>
      <c r="I106" s="63"/>
      <c r="J106" s="154"/>
      <c r="K106" s="77"/>
    </row>
    <row r="107" spans="1:11" ht="31.5" x14ac:dyDescent="0.2">
      <c r="A107" s="175" t="s">
        <v>261</v>
      </c>
      <c r="B107" s="167" t="s">
        <v>262</v>
      </c>
      <c r="C107" s="113" t="s">
        <v>31</v>
      </c>
      <c r="D107" s="118">
        <v>240</v>
      </c>
      <c r="E107" s="164" t="s">
        <v>263</v>
      </c>
      <c r="F107" s="172"/>
      <c r="G107" s="63"/>
      <c r="H107" s="63"/>
      <c r="I107" s="63"/>
      <c r="J107" s="154"/>
      <c r="K107" s="77"/>
    </row>
    <row r="108" spans="1:11" ht="47.25" x14ac:dyDescent="0.2">
      <c r="A108" s="175" t="s">
        <v>264</v>
      </c>
      <c r="B108" s="176" t="s">
        <v>265</v>
      </c>
      <c r="C108" s="177" t="s">
        <v>31</v>
      </c>
      <c r="D108" s="118">
        <v>90</v>
      </c>
      <c r="E108" s="178" t="s">
        <v>266</v>
      </c>
      <c r="F108" s="179"/>
      <c r="G108" s="63"/>
      <c r="H108" s="63"/>
      <c r="I108" s="63"/>
      <c r="J108" s="35"/>
      <c r="K108" s="124"/>
    </row>
    <row r="109" spans="1:11" ht="21.75" customHeight="1" x14ac:dyDescent="0.2">
      <c r="A109" s="182" t="s">
        <v>267</v>
      </c>
      <c r="B109" s="183"/>
      <c r="C109" s="183"/>
      <c r="D109" s="183"/>
      <c r="E109" s="183"/>
      <c r="F109" s="183"/>
      <c r="G109" s="183"/>
      <c r="H109" s="183"/>
      <c r="I109" s="183"/>
      <c r="J109" s="180"/>
      <c r="K109" s="181"/>
    </row>
    <row r="111" spans="1:11" ht="48" customHeight="1" x14ac:dyDescent="0.2">
      <c r="A111" s="184" t="s">
        <v>268</v>
      </c>
      <c r="B111" s="184"/>
      <c r="C111" s="184"/>
      <c r="D111" s="184"/>
      <c r="E111" s="184"/>
      <c r="F111" s="184"/>
    </row>
  </sheetData>
  <mergeCells count="21">
    <mergeCell ref="A67:I67"/>
    <mergeCell ref="A5:E5"/>
    <mergeCell ref="F5:K5"/>
    <mergeCell ref="A9:I9"/>
    <mergeCell ref="A11:I11"/>
    <mergeCell ref="A13:I13"/>
    <mergeCell ref="A15:I15"/>
    <mergeCell ref="A17:I17"/>
    <mergeCell ref="A19:I19"/>
    <mergeCell ref="A21:I21"/>
    <mergeCell ref="A23:I23"/>
    <mergeCell ref="B62:D62"/>
    <mergeCell ref="A103:I103"/>
    <mergeCell ref="A109:I109"/>
    <mergeCell ref="A111:F111"/>
    <mergeCell ref="A78:I78"/>
    <mergeCell ref="A82:I82"/>
    <mergeCell ref="A89:I89"/>
    <mergeCell ref="B90:D90"/>
    <mergeCell ref="A97:I97"/>
    <mergeCell ref="A101:I101"/>
  </mergeCells>
  <conditionalFormatting sqref="E22:F22">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Tadas</dc:creator>
  <cp:lastModifiedBy>Gydytojas1</cp:lastModifiedBy>
  <dcterms:created xsi:type="dcterms:W3CDTF">2025-08-28T11:55:07Z</dcterms:created>
  <dcterms:modified xsi:type="dcterms:W3CDTF">2025-09-02T09:18:42Z</dcterms:modified>
</cp:coreProperties>
</file>