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da_zaikauskiene_ignitis_lt/Documents/Desktop/"/>
    </mc:Choice>
  </mc:AlternateContent>
  <xr:revisionPtr revIDLastSave="100" documentId="13_ncr:101_{AC97DF9D-7C8F-4DB9-B4A8-AC5B5E4DE2D0}" xr6:coauthVersionLast="47" xr6:coauthVersionMax="47" xr10:uidLastSave="{F63A1406-32DE-4A38-9C3B-E78AD22E8CF5}"/>
  <bookViews>
    <workbookView xWindow="-108" yWindow="-108" windowWidth="23256" windowHeight="12456" xr2:uid="{00000000-000D-0000-FFFF-FFFF00000000}"/>
  </bookViews>
  <sheets>
    <sheet name="Fiksuoti įkainiai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6" l="1"/>
  <c r="D108" i="6" s="1"/>
</calcChain>
</file>

<file path=xl/sharedStrings.xml><?xml version="1.0" encoding="utf-8"?>
<sst xmlns="http://schemas.openxmlformats.org/spreadsheetml/2006/main" count="282" uniqueCount="201">
  <si>
    <t>.</t>
  </si>
  <si>
    <t>Pasiūlymo formos priedas Nr.4</t>
  </si>
  <si>
    <t>Pasiūlymo kaina</t>
  </si>
  <si>
    <t>1 lentelė. Nurodytų prekių ir prekių grupių sąrašas</t>
  </si>
  <si>
    <t>Eil. Nr.</t>
  </si>
  <si>
    <t>Pirkimo objektas</t>
  </si>
  <si>
    <t>Matavimo vnt.</t>
  </si>
  <si>
    <t>Preliminarus kiekis</t>
  </si>
  <si>
    <t>Siūlomų Prekių gamintojas</t>
  </si>
  <si>
    <t>Siūlomų prekių modelis/markė/tipas/kodas</t>
  </si>
  <si>
    <t>Įkainis už mato vienetą, EUR be PVM</t>
  </si>
  <si>
    <t xml:space="preserve"> 1 Grupė. Pavaros, vykdomieji įtaisai ir jų priedai</t>
  </si>
  <si>
    <t>1.1</t>
  </si>
  <si>
    <t>Pavara DANFOSS, AMV-20 arba lygiavertė</t>
  </si>
  <si>
    <t>vnt.</t>
  </si>
  <si>
    <t>1.2</t>
  </si>
  <si>
    <t>Pavara SIEMENS, SAS31.00 arba lygiavertė</t>
  </si>
  <si>
    <t>1.3</t>
  </si>
  <si>
    <t>Pavara Belimo, LM230 arba lygiavertė</t>
  </si>
  <si>
    <t>1.4</t>
  </si>
  <si>
    <t>Pavara Gruner, 227C-024-05 arba lygiavertė</t>
  </si>
  <si>
    <t>1.5</t>
  </si>
  <si>
    <t>Pavara SAUTER, AVM105SF132 arba lygiavertė</t>
  </si>
  <si>
    <t>1.6</t>
  </si>
  <si>
    <t>Pavara HONEYWELL, MT4-230 arba lygiavertė</t>
  </si>
  <si>
    <t>1.7</t>
  </si>
  <si>
    <t>Pavara EBRO, EB8.1 SYD arba lygiavertė</t>
  </si>
  <si>
    <t>1.8</t>
  </si>
  <si>
    <t xml:space="preserve">Pavaros galinių padėčių indikacijos blokas EBRO, SBU-M203-K211-M01 arba lygiavertė </t>
  </si>
  <si>
    <t>1.9</t>
  </si>
  <si>
    <t>Pozicionierius Emerson, DVC6200 arba lygiavertis</t>
  </si>
  <si>
    <t>1.10</t>
  </si>
  <si>
    <t>Pavara Honeywell, M6410L2031 arba lygiavertė</t>
  </si>
  <si>
    <t>2 Grupė. Mašinų valdymo sąsajos (HMI) ir jų priedai</t>
  </si>
  <si>
    <t>2.1</t>
  </si>
  <si>
    <t>Sąsaja Siemens HMI, TP700, 7 colių, 6AV2124-0GC13-0AX0 arba lygiavertė</t>
  </si>
  <si>
    <t>2.2</t>
  </si>
  <si>
    <t>Sąsaja Siemens HMI, KTP700, 7 colių, 6AV2123-2GB03-0AX0 arba lygiavertė</t>
  </si>
  <si>
    <t>2.3</t>
  </si>
  <si>
    <t>Sąsaja Schneider electric HMI, HMIGTO5310, 10.4 colių arba lygiavertė</t>
  </si>
  <si>
    <t>2.4</t>
  </si>
  <si>
    <t>Sąsaja Siemens HMI, KTP900, 6AV2123-2JB03-0AX0 arba lygiavertė</t>
  </si>
  <si>
    <t>3 Grupė. Pneumatika ir jos priedai</t>
  </si>
  <si>
    <t>3.1</t>
  </si>
  <si>
    <t>Srauto reguliatorius su manometru Festo, MS4-LR-1/4-D7-AS arba lygiavertis</t>
  </si>
  <si>
    <t>3.2</t>
  </si>
  <si>
    <t>Elektromagnetinis vožtuvas Festo, VMPA1-M1H-M-PI, 533342 arba lygiavertis</t>
  </si>
  <si>
    <t>3.3</t>
  </si>
  <si>
    <t>Skirstytuvas Festo, VUWS-LT20-B52-G18 arba lygiavertis</t>
  </si>
  <si>
    <t>3.4</t>
  </si>
  <si>
    <t>Pneumatinis vamzdelis PTFE 6x4, skaidrus</t>
  </si>
  <si>
    <t>m</t>
  </si>
  <si>
    <t>3.5</t>
  </si>
  <si>
    <t>Pneumatinis poliamidinis vamzdelis 6x4, skaidrus</t>
  </si>
  <si>
    <t>3.6</t>
  </si>
  <si>
    <t>Pneumatinis poliamidinis vamzdelis 8x6, skaidrus</t>
  </si>
  <si>
    <t>3.7</t>
  </si>
  <si>
    <t>Pneumatinis poliamidinis vamzdelis 6x4, mėlynas</t>
  </si>
  <si>
    <t>3.8</t>
  </si>
  <si>
    <t>Pneumatinis poliamidinis vamzdelis 8x6, mėlynas</t>
  </si>
  <si>
    <t>3.9</t>
  </si>
  <si>
    <t>Skirstytuvas, Parker, D1VW004CNJEE, 24V ritė arba lygiavertis</t>
  </si>
  <si>
    <t>3.10</t>
  </si>
  <si>
    <t>Trišakė jungtis Parker, 6MBT4N-316 arba lygiavertis</t>
  </si>
  <si>
    <t>4 Grupė. Automatinis valdymas, valdikliai, moduliai, keitikliai ir jų priedai</t>
  </si>
  <si>
    <t>4.1</t>
  </si>
  <si>
    <t>Valdiklis DANFOSS, ECL Comfort 310, 087H3040 arba lygiavertis</t>
  </si>
  <si>
    <t>4.2</t>
  </si>
  <si>
    <t>Valdiklio montažinė dėžutė DANFOSS, ECL Comfort 310, 087H3230 arba lygiavertė</t>
  </si>
  <si>
    <t>4.3</t>
  </si>
  <si>
    <t>Programavimo raktas DANFOSS, ECL Comfort 310, 087H3800 arba lygiavertis</t>
  </si>
  <si>
    <t>4.4</t>
  </si>
  <si>
    <t>Valdiklis Siemens CPU 315-2 PN/DP, 6ES7315-2EH14-0AB0 arba lygiavertis</t>
  </si>
  <si>
    <t>4.5</t>
  </si>
  <si>
    <t>Siemens analoginių Įėjimų modulis SM331, 8 kanalų, 6ES7331-1KF02-0AB0 arba lygiavertis</t>
  </si>
  <si>
    <t>4.6</t>
  </si>
  <si>
    <t>Siemens analoginių išėjimų modulis SM332, 8 kanalų, 6ES7332-5HF00-0AB0 arba lygiavertis</t>
  </si>
  <si>
    <t>4.7</t>
  </si>
  <si>
    <t>Siemens diskretinių įėjimo modulis SM321, 32 kanalų 6ES7321-1BL00-0AA0 arba lygiavertis</t>
  </si>
  <si>
    <t>4.8</t>
  </si>
  <si>
    <t>Siemens diskretinių išėjimo modulis SM322, 32 kanalų, 6ES7322-1BL00-0AA0 arba lygiavertis</t>
  </si>
  <si>
    <t>4.9</t>
  </si>
  <si>
    <t>Siemens diskretinių įėjimo modulis DI-8113, 2x8 kanalų, 6MF2811-3AA00 arba lygiavertis</t>
  </si>
  <si>
    <t>4.10</t>
  </si>
  <si>
    <t>Valdiklis Siemens S7-1215C, 6ES7215-1AG40-0XB0, arba lygiavertis</t>
  </si>
  <si>
    <t>4.11</t>
  </si>
  <si>
    <t>Schneider analoginių įėjimų modulis, 8 kanalų, BMXAMI0810 arba lygiavertis</t>
  </si>
  <si>
    <t>4.12</t>
  </si>
  <si>
    <t>Schneider diskretinių įėjimų modulis, 16 kanalų, BMXDDI1602 arba lygiavertis</t>
  </si>
  <si>
    <t>4.13</t>
  </si>
  <si>
    <t>Duomenų perdavimo valdiklis ESMB 4.1 (2CL/LAN). Dvi srovės kilpos CL, duomenų perdavimas Ethernet arba lygiavertis</t>
  </si>
  <si>
    <t>4.14</t>
  </si>
  <si>
    <t>Reguliatorius IONPUR, IP-DCR600V15A-R2 Retrofit DCR Rectifier, 600VDC, 15A w/ 0-5 VDC arba lygiavertis</t>
  </si>
  <si>
    <t>5 Grupė. Matavimo prietaisai, jutikliai ir jų priedai</t>
  </si>
  <si>
    <t>5.1</t>
  </si>
  <si>
    <t>Enkoderis Siemens, 6FX2001-5QN25 arba lygiavertis</t>
  </si>
  <si>
    <t>5.2</t>
  </si>
  <si>
    <t>Trifazis elektros skaitiklis GAMA 300, G3A.144.230.F14.B2.P2.C210 (3x230/400V; 3x5(100)A) arba lygiavertis</t>
  </si>
  <si>
    <t>5.3</t>
  </si>
  <si>
    <t xml:space="preserve">IFM O1D100, O1DLF3KG lazerinis atstumo jutiklis iki 10 m </t>
  </si>
  <si>
    <t>5.4</t>
  </si>
  <si>
    <t>Debitomatis Endress+Hauser Prowirl F 200, 7F2C50-AABCCAAAABAD2SKA1 arba lygiavertis</t>
  </si>
  <si>
    <t>5.5</t>
  </si>
  <si>
    <t>Debitomatis Endress+Hauser Promag 10D, 5DBB50-AADMBKA0A3D3ZGAA1 arba lygiavertis</t>
  </si>
  <si>
    <t>5.6</t>
  </si>
  <si>
    <t>Debitomatis Endress+Hauser Proline t-mass F 300, 6F3B25-AAIBADDFAASAD2SGA2 arba lygiavertis</t>
  </si>
  <si>
    <t>5.7</t>
  </si>
  <si>
    <t>Debitomatis Endress+Hauser Prosonic Flow E 100, 9E1B50-AAADBBAASAA14AA1+AA arba lygiavertis</t>
  </si>
  <si>
    <t>5.8</t>
  </si>
  <si>
    <t>Debitomatis Siemens SITRANS FM MAG 5100 W, 7ME6520-3TC13-2AA1 arba lygiavertis</t>
  </si>
  <si>
    <t>5.9</t>
  </si>
  <si>
    <t>Ultragarsinis lygio jutiklis Endress+Hauser Prosonic M, FMU42-APB2A22A arba lygiavertis</t>
  </si>
  <si>
    <t>5.10</t>
  </si>
  <si>
    <t>Radarinis lygio jutiklis Endress+Hauser Micropilot FMR60B, FMR60B-AABAFJAJGFI1WFJD+AAEH arba lygiavertis</t>
  </si>
  <si>
    <t>5.11</t>
  </si>
  <si>
    <t>Slėgio jutiklis Endress+Hauser Cerabar S PMP71B-AABAFJA6AA3SBI2WJJA1 arba lygiavertis</t>
  </si>
  <si>
    <t>5.12</t>
  </si>
  <si>
    <t>Slėgio jutiklis Emerson Rosemount 2051, 2051TA1A2B21BB4Q4Q8 arba lygiavertis</t>
  </si>
  <si>
    <t>5.13</t>
  </si>
  <si>
    <t>Temperatūros jutiklis pt100 Endress+Hauser TM131-
AABBCCC1BA4AKAC1AA1AA1 arba lygiavertis</t>
  </si>
  <si>
    <t>5.14</t>
  </si>
  <si>
    <t>Tempeartūros keitiklis Endress+Hauser TMT72-AAP1AABA1 arba lygiavertis</t>
  </si>
  <si>
    <t>5.15</t>
  </si>
  <si>
    <t>Termopora General Electric, 372A2221P022, Type K arba lygiavertė</t>
  </si>
  <si>
    <t>5.16</t>
  </si>
  <si>
    <t>Tempeartūros keitiklis Emerson, Rosemount 248, 248HANAN0XAQ4 arba lygiavertis</t>
  </si>
  <si>
    <t>5.17</t>
  </si>
  <si>
    <t>Dujų detektorius Ventis MX4, VTS-L0032110201 arba lygevertis</t>
  </si>
  <si>
    <t>5.18</t>
  </si>
  <si>
    <t>CO2 dujų detektorius Sensitron, S2651C02 arba lygevertis</t>
  </si>
  <si>
    <t>5.19</t>
  </si>
  <si>
    <t>Dujų detektoriaus Industrial Scientific, MX6 IBrid deguonies matavimo celė 17124975-3 arba lygiavertė</t>
  </si>
  <si>
    <t>6 Grupė. Varikliai ir valdymas, ir jų priedai</t>
  </si>
  <si>
    <t>6.1</t>
  </si>
  <si>
    <t>Minkšto paleidimo įrenginys Siemens, 3RW3018-2BB04 arba lygiatvertis</t>
  </si>
  <si>
    <t>6.2</t>
  </si>
  <si>
    <t>Minkšto paleidimo įrenginys Schneider Electric, ATS01N125FT arba lygiatvertis</t>
  </si>
  <si>
    <t>6.3</t>
  </si>
  <si>
    <t>Kontaktorius Siemens, 3RT2018-1BB42-0CC0 arba lygiatvertis</t>
  </si>
  <si>
    <t>6.4</t>
  </si>
  <si>
    <t>Kontaktorius Schneider Electric, LP1K0610BD arba lygiatvertis</t>
  </si>
  <si>
    <t>6.5</t>
  </si>
  <si>
    <t>Dažnio keitiklis ABB, ACS580-01-09A5-4, 3AXD50000038952 arba lygiatvertis</t>
  </si>
  <si>
    <t>7 Grupė. Relės ir jų priedai</t>
  </si>
  <si>
    <t>7.1</t>
  </si>
  <si>
    <t>Relė laiko užlaikimo Arteche, TDF2 arba lygiavertė</t>
  </si>
  <si>
    <t>7.2</t>
  </si>
  <si>
    <t>Relė dvipozicinė Arteche, BJ-8 arba lygiavertė</t>
  </si>
  <si>
    <t>7.3</t>
  </si>
  <si>
    <t>Relė momentinio suveikimo Arteche, RD-2 arba lygiavertė</t>
  </si>
  <si>
    <t>7.4</t>
  </si>
  <si>
    <t>Relė laiko ABB, DW2, 2CSM222521R1000 arba lygiavertė</t>
  </si>
  <si>
    <t>7.5</t>
  </si>
  <si>
    <t>Įtampos kontrolės relė Schneider Electric, RM22TG20 arba lygiavertė</t>
  </si>
  <si>
    <t>7.6</t>
  </si>
  <si>
    <t>Įtampos kontrolės relė Siemens, 3UG4614-1BR20 arba lygiavertė</t>
  </si>
  <si>
    <t>7.7</t>
  </si>
  <si>
    <t>Įtampos kontrolės relė ABB, CM-ESS.MS, 1SVR730830R0500 arba lygiavertė</t>
  </si>
  <si>
    <t>7.8</t>
  </si>
  <si>
    <t>Tarpinės relė Siemens, 7PA2742-0AA00-2 arba lygiavertė</t>
  </si>
  <si>
    <t>7.9</t>
  </si>
  <si>
    <t>Tarpinės relės padas Siemens, 7XP9013-0 arba lygiavertis</t>
  </si>
  <si>
    <t>8 Grupė. Apsaugos sistemos ir jų priedai</t>
  </si>
  <si>
    <t>8.1</t>
  </si>
  <si>
    <t>Apsauginis mikrobanginis perimetro barjeras Forteza, FMC24, 200 m arba lygiavertis</t>
  </si>
  <si>
    <t>8.2</t>
  </si>
  <si>
    <t>Apsaugos centralė Paradox, EVO192, DIGIPLEX 8 zonų arba lygiavertė</t>
  </si>
  <si>
    <t>8.3</t>
  </si>
  <si>
    <t>Apsaugos pultelis Paradox, K32LCD+, 32 zonų LCD Indikacija arba lygiavertis</t>
  </si>
  <si>
    <t>8.4</t>
  </si>
  <si>
    <t>Skaitmeninis judesio daviklis, lauko sąlygoms PARADOX, DG85 arba lygiavertis</t>
  </si>
  <si>
    <t>9 Grupė. Įeigos kontrolė ir jos priedai</t>
  </si>
  <si>
    <t>9.1</t>
  </si>
  <si>
    <t>Inner Range įeigos kontroleris Integriti 996035PCBK arba lygiavertis</t>
  </si>
  <si>
    <t>9.2</t>
  </si>
  <si>
    <t>Inner Range įeigos kontrolės 2 durų/skaitytuvų išplėtėjas, Integriti 996535PCBK arba lygiavertis</t>
  </si>
  <si>
    <t>9.3</t>
  </si>
  <si>
    <t>Skaitytuvas Roger, PRT12LT-BK-G, be klaviatūros, RACS 4, EM 125kHz arba lygiavertis</t>
  </si>
  <si>
    <t>9.4</t>
  </si>
  <si>
    <t>Kompaktiškas vidaus atsakymo įrenginys 2N, Indoor Compact, 91378501 arba lygiavertis</t>
  </si>
  <si>
    <t>10 Grupė. Ventiliacijos valdymas ir jos priedai</t>
  </si>
  <si>
    <t>10.1</t>
  </si>
  <si>
    <t>Išcentrinis ventiliatorius EBM-PAPST, R2E250-AS47-09 arba lygiavertis</t>
  </si>
  <si>
    <t>10.2</t>
  </si>
  <si>
    <t>Ventiliatorius ZIEHL-ABEGG, FN035-VDK.0F.V7P2 arba lygiavertis</t>
  </si>
  <si>
    <t xml:space="preserve"> Nurodytų prekių (K), EUR be PVM</t>
  </si>
  <si>
    <t>2 lentelė. Dalyvio taikoma nuolaida</t>
  </si>
  <si>
    <t>Prekių aprašymas</t>
  </si>
  <si>
    <t>Nuolaida (%)</t>
  </si>
  <si>
    <t>Nuolaida suteikiama Kitoms prekėms</t>
  </si>
  <si>
    <t xml:space="preserve">3 lentelė.  Dalyvio pasiūlymo palyginamosios kainos suvestinė įvertinus nuolaidą (laimėjusio dalyvio nustatymui) </t>
  </si>
  <si>
    <t>Pasiūlymo kainos dalis</t>
  </si>
  <si>
    <t>Pasiūlymo palyginamosios kainos EUR be PVM (P) apskaičiavimo formulė</t>
  </si>
  <si>
    <t>Sumažinau koeficientą iš 0,5 į 0,3.</t>
  </si>
  <si>
    <t>Nurodytų prekių kaina (1 Lentelė) (K), EUR be PVM</t>
  </si>
  <si>
    <t>P= K - (0,3*K * N%)</t>
  </si>
  <si>
    <t>Taikoma nuolaida (2 lentelė) N%</t>
  </si>
  <si>
    <t>Palyginamoji pasiūlymo kaina (P) EUR be PVM:</t>
  </si>
  <si>
    <r>
      <rPr>
        <b/>
        <sz val="11"/>
        <color rgb="FF000000"/>
        <rFont val="Arial"/>
      </rPr>
      <t>P</t>
    </r>
    <r>
      <rPr>
        <sz val="11"/>
        <color rgb="FF000000"/>
        <rFont val="Arial"/>
      </rPr>
      <t xml:space="preserve"> - Palyginamoji pasiūlymo kaina EUR be PVM   </t>
    </r>
    <r>
      <rPr>
        <b/>
        <sz val="11"/>
        <color rgb="FF000000"/>
        <rFont val="Arial"/>
      </rPr>
      <t>su nuolaida</t>
    </r>
    <r>
      <rPr>
        <sz val="11"/>
        <color rgb="FF000000"/>
        <rFont val="Arial"/>
      </rPr>
      <t>.</t>
    </r>
  </si>
  <si>
    <r>
      <rPr>
        <b/>
        <sz val="11"/>
        <color theme="1" tint="4.9989318521683403E-2"/>
        <rFont val="Arial"/>
        <family val="2"/>
        <charset val="186"/>
      </rPr>
      <t xml:space="preserve">K </t>
    </r>
    <r>
      <rPr>
        <sz val="11"/>
        <color theme="1" tint="4.9989318521683403E-2"/>
        <rFont val="Arial"/>
        <family val="2"/>
        <charset val="186"/>
      </rPr>
      <t>- Nurodytų prekių kaina EUR be PVM.</t>
    </r>
  </si>
  <si>
    <r>
      <rPr>
        <b/>
        <sz val="11"/>
        <color theme="1" tint="4.9989318521683403E-2"/>
        <rFont val="Arial"/>
        <family val="2"/>
        <charset val="186"/>
      </rPr>
      <t xml:space="preserve">N% </t>
    </r>
    <r>
      <rPr>
        <sz val="11"/>
        <color theme="1" tint="4.9989318521683403E-2"/>
        <rFont val="Arial"/>
        <family val="2"/>
        <charset val="186"/>
      </rPr>
      <t>- nuolaida taikoma Kitoms prekėms, patenkančioms į Prekių grupių sąrašą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</si>
</sst>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Arial"/>
      <family val="2"/>
      <charset val="186"/>
    </font>
    <font>
      <sz val="11"/>
      <color indexed="63"/>
      <name val="Arial"/>
      <family val="2"/>
      <charset val="186"/>
    </font>
    <font>
      <b/>
      <sz val="11"/>
      <color theme="1" tint="4.9989318521683403E-2"/>
      <name val="Arial"/>
      <family val="2"/>
      <charset val="186"/>
    </font>
    <font>
      <sz val="11"/>
      <color theme="1" tint="4.9989318521683403E-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indexed="63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1"/>
      <color rgb="FF000000"/>
      <name val="Arial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71FE-1924-4D2B-A9C6-DBDEDA15E8F3}">
  <dimension ref="A1:L113"/>
  <sheetViews>
    <sheetView tabSelected="1" zoomScale="90" zoomScaleNormal="90" workbookViewId="0">
      <selection activeCell="E7" sqref="E7"/>
    </sheetView>
  </sheetViews>
  <sheetFormatPr defaultColWidth="9.109375" defaultRowHeight="13.8" x14ac:dyDescent="0.25"/>
  <cols>
    <col min="1" max="1" width="5.33203125" style="2" customWidth="1"/>
    <col min="2" max="2" width="68" style="1" bestFit="1" customWidth="1"/>
    <col min="3" max="3" width="12" style="1" customWidth="1"/>
    <col min="4" max="4" width="12.88671875" style="2" customWidth="1"/>
    <col min="5" max="5" width="22.6640625" style="2" customWidth="1"/>
    <col min="6" max="6" width="38.77734375" style="2" customWidth="1"/>
    <col min="7" max="7" width="14.33203125" style="1" customWidth="1"/>
    <col min="8" max="10" width="9.109375" style="1"/>
    <col min="11" max="11" width="75.6640625" style="1" customWidth="1"/>
    <col min="12" max="12" width="38.6640625" style="1" customWidth="1"/>
    <col min="13" max="16384" width="9.109375" style="1"/>
  </cols>
  <sheetData>
    <row r="1" spans="1:7" x14ac:dyDescent="0.25">
      <c r="B1" s="1" t="s">
        <v>0</v>
      </c>
      <c r="F1" s="72" t="s">
        <v>1</v>
      </c>
      <c r="G1" s="72"/>
    </row>
    <row r="2" spans="1:7" x14ac:dyDescent="0.25">
      <c r="A2" s="74" t="s">
        <v>2</v>
      </c>
      <c r="B2" s="74"/>
      <c r="C2" s="74"/>
      <c r="D2" s="74"/>
      <c r="E2" s="74"/>
      <c r="F2" s="74"/>
      <c r="G2" s="74"/>
    </row>
    <row r="4" spans="1:7" x14ac:dyDescent="0.25">
      <c r="A4" s="73" t="s">
        <v>3</v>
      </c>
      <c r="B4" s="73"/>
      <c r="C4" s="73"/>
      <c r="D4" s="73"/>
      <c r="E4" s="73"/>
      <c r="F4" s="73"/>
      <c r="G4" s="73"/>
    </row>
    <row r="5" spans="1:7" ht="41.4" x14ac:dyDescent="0.25">
      <c r="A5" s="11" t="s">
        <v>4</v>
      </c>
      <c r="B5" s="11" t="s">
        <v>5</v>
      </c>
      <c r="C5" s="12" t="s">
        <v>6</v>
      </c>
      <c r="D5" s="11" t="s">
        <v>7</v>
      </c>
      <c r="E5" s="11" t="s">
        <v>8</v>
      </c>
      <c r="F5" s="11" t="s">
        <v>9</v>
      </c>
      <c r="G5" s="11" t="s">
        <v>10</v>
      </c>
    </row>
    <row r="6" spans="1:7" x14ac:dyDescent="0.25">
      <c r="A6" s="75" t="s">
        <v>11</v>
      </c>
      <c r="B6" s="75"/>
      <c r="C6" s="75"/>
      <c r="D6" s="75"/>
      <c r="E6" s="19"/>
      <c r="F6" s="19"/>
      <c r="G6" s="10"/>
    </row>
    <row r="7" spans="1:7" x14ac:dyDescent="0.25">
      <c r="A7" s="8" t="s">
        <v>12</v>
      </c>
      <c r="B7" s="5" t="s">
        <v>13</v>
      </c>
      <c r="C7" s="9" t="s">
        <v>14</v>
      </c>
      <c r="D7" s="8">
        <v>1</v>
      </c>
      <c r="E7" s="48"/>
      <c r="F7" s="20"/>
      <c r="G7" s="13"/>
    </row>
    <row r="8" spans="1:7" x14ac:dyDescent="0.25">
      <c r="A8" s="8" t="s">
        <v>15</v>
      </c>
      <c r="B8" s="5" t="s">
        <v>16</v>
      </c>
      <c r="C8" s="9" t="s">
        <v>14</v>
      </c>
      <c r="D8" s="8">
        <v>1</v>
      </c>
      <c r="E8" s="48"/>
      <c r="F8" s="20"/>
      <c r="G8" s="13"/>
    </row>
    <row r="9" spans="1:7" x14ac:dyDescent="0.25">
      <c r="A9" s="8" t="s">
        <v>17</v>
      </c>
      <c r="B9" s="3" t="s">
        <v>18</v>
      </c>
      <c r="C9" s="9" t="s">
        <v>14</v>
      </c>
      <c r="D9" s="8">
        <v>1</v>
      </c>
      <c r="E9" s="48"/>
      <c r="F9" s="21"/>
      <c r="G9" s="13"/>
    </row>
    <row r="10" spans="1:7" x14ac:dyDescent="0.25">
      <c r="A10" s="8" t="s">
        <v>19</v>
      </c>
      <c r="B10" s="3" t="s">
        <v>20</v>
      </c>
      <c r="C10" s="9" t="s">
        <v>14</v>
      </c>
      <c r="D10" s="8">
        <v>1</v>
      </c>
      <c r="E10" s="48"/>
      <c r="F10" s="21"/>
      <c r="G10" s="13"/>
    </row>
    <row r="11" spans="1:7" x14ac:dyDescent="0.25">
      <c r="A11" s="8" t="s">
        <v>21</v>
      </c>
      <c r="B11" s="3" t="s">
        <v>22</v>
      </c>
      <c r="C11" s="9" t="s">
        <v>14</v>
      </c>
      <c r="D11" s="8">
        <v>1</v>
      </c>
      <c r="E11" s="48"/>
      <c r="F11" s="21"/>
      <c r="G11" s="13"/>
    </row>
    <row r="12" spans="1:7" x14ac:dyDescent="0.25">
      <c r="A12" s="8" t="s">
        <v>23</v>
      </c>
      <c r="B12" s="3" t="s">
        <v>24</v>
      </c>
      <c r="C12" s="9" t="s">
        <v>14</v>
      </c>
      <c r="D12" s="8">
        <v>1</v>
      </c>
      <c r="E12" s="48"/>
      <c r="F12" s="21"/>
      <c r="G12" s="13"/>
    </row>
    <row r="13" spans="1:7" x14ac:dyDescent="0.25">
      <c r="A13" s="8" t="s">
        <v>25</v>
      </c>
      <c r="B13" s="5" t="s">
        <v>26</v>
      </c>
      <c r="C13" s="9" t="s">
        <v>14</v>
      </c>
      <c r="D13" s="8">
        <v>1</v>
      </c>
      <c r="E13" s="48"/>
      <c r="F13" s="20"/>
      <c r="G13" s="13"/>
    </row>
    <row r="14" spans="1:7" ht="27.6" x14ac:dyDescent="0.25">
      <c r="A14" s="8" t="s">
        <v>27</v>
      </c>
      <c r="B14" s="5" t="s">
        <v>28</v>
      </c>
      <c r="C14" s="9" t="s">
        <v>14</v>
      </c>
      <c r="D14" s="8">
        <v>1</v>
      </c>
      <c r="E14" s="48"/>
      <c r="F14" s="20"/>
      <c r="G14" s="13"/>
    </row>
    <row r="15" spans="1:7" x14ac:dyDescent="0.25">
      <c r="A15" s="8" t="s">
        <v>29</v>
      </c>
      <c r="B15" s="5" t="s">
        <v>30</v>
      </c>
      <c r="C15" s="9" t="s">
        <v>14</v>
      </c>
      <c r="D15" s="8">
        <v>1</v>
      </c>
      <c r="E15" s="48"/>
      <c r="F15" s="20"/>
      <c r="G15" s="13"/>
    </row>
    <row r="16" spans="1:7" x14ac:dyDescent="0.25">
      <c r="A16" s="8" t="s">
        <v>31</v>
      </c>
      <c r="B16" s="5" t="s">
        <v>32</v>
      </c>
      <c r="C16" s="9" t="s">
        <v>14</v>
      </c>
      <c r="D16" s="8">
        <v>1</v>
      </c>
      <c r="E16" s="48"/>
      <c r="F16" s="20"/>
      <c r="G16" s="13"/>
    </row>
    <row r="17" spans="1:7" x14ac:dyDescent="0.25">
      <c r="A17" s="67" t="s">
        <v>33</v>
      </c>
      <c r="B17" s="67"/>
      <c r="C17" s="67"/>
      <c r="D17" s="67"/>
      <c r="E17" s="15"/>
      <c r="F17" s="15"/>
      <c r="G17" s="16"/>
    </row>
    <row r="18" spans="1:7" ht="27.6" x14ac:dyDescent="0.25">
      <c r="A18" s="8" t="s">
        <v>34</v>
      </c>
      <c r="B18" s="6" t="s">
        <v>35</v>
      </c>
      <c r="C18" s="9" t="s">
        <v>14</v>
      </c>
      <c r="D18" s="8">
        <v>1</v>
      </c>
      <c r="E18" s="48"/>
      <c r="F18" s="22"/>
      <c r="G18" s="13"/>
    </row>
    <row r="19" spans="1:7" ht="29.25" customHeight="1" x14ac:dyDescent="0.25">
      <c r="A19" s="8" t="s">
        <v>36</v>
      </c>
      <c r="B19" s="6" t="s">
        <v>37</v>
      </c>
      <c r="C19" s="9" t="s">
        <v>14</v>
      </c>
      <c r="D19" s="8">
        <v>1</v>
      </c>
      <c r="E19" s="48"/>
      <c r="F19" s="22"/>
      <c r="G19" s="13"/>
    </row>
    <row r="20" spans="1:7" x14ac:dyDescent="0.25">
      <c r="A20" s="8" t="s">
        <v>38</v>
      </c>
      <c r="B20" s="6" t="s">
        <v>39</v>
      </c>
      <c r="C20" s="9" t="s">
        <v>14</v>
      </c>
      <c r="D20" s="8">
        <v>1</v>
      </c>
      <c r="E20" s="48"/>
      <c r="F20" s="22"/>
      <c r="G20" s="13"/>
    </row>
    <row r="21" spans="1:7" x14ac:dyDescent="0.25">
      <c r="A21" s="8" t="s">
        <v>40</v>
      </c>
      <c r="B21" s="6" t="s">
        <v>41</v>
      </c>
      <c r="C21" s="9" t="s">
        <v>14</v>
      </c>
      <c r="D21" s="8">
        <v>1</v>
      </c>
      <c r="E21" s="48"/>
      <c r="F21" s="22"/>
      <c r="G21" s="13"/>
    </row>
    <row r="22" spans="1:7" x14ac:dyDescent="0.25">
      <c r="A22" s="67" t="s">
        <v>42</v>
      </c>
      <c r="B22" s="67"/>
      <c r="C22" s="67"/>
      <c r="D22" s="67"/>
      <c r="E22" s="15"/>
      <c r="F22" s="15"/>
      <c r="G22" s="16"/>
    </row>
    <row r="23" spans="1:7" ht="27.6" x14ac:dyDescent="0.25">
      <c r="A23" s="8" t="s">
        <v>43</v>
      </c>
      <c r="B23" s="6" t="s">
        <v>44</v>
      </c>
      <c r="C23" s="9" t="s">
        <v>14</v>
      </c>
      <c r="D23" s="8">
        <v>1</v>
      </c>
      <c r="E23" s="48"/>
      <c r="F23" s="22"/>
      <c r="G23" s="13"/>
    </row>
    <row r="24" spans="1:7" ht="27.6" x14ac:dyDescent="0.25">
      <c r="A24" s="8" t="s">
        <v>45</v>
      </c>
      <c r="B24" s="6" t="s">
        <v>46</v>
      </c>
      <c r="C24" s="9" t="s">
        <v>14</v>
      </c>
      <c r="D24" s="8">
        <v>1</v>
      </c>
      <c r="E24" s="48"/>
      <c r="F24" s="22"/>
      <c r="G24" s="13"/>
    </row>
    <row r="25" spans="1:7" x14ac:dyDescent="0.25">
      <c r="A25" s="8" t="s">
        <v>47</v>
      </c>
      <c r="B25" s="4" t="s">
        <v>48</v>
      </c>
      <c r="C25" s="9" t="s">
        <v>14</v>
      </c>
      <c r="D25" s="8">
        <v>1</v>
      </c>
      <c r="E25" s="48"/>
      <c r="F25" s="22"/>
      <c r="G25" s="13"/>
    </row>
    <row r="26" spans="1:7" x14ac:dyDescent="0.25">
      <c r="A26" s="8" t="s">
        <v>49</v>
      </c>
      <c r="B26" s="4" t="s">
        <v>50</v>
      </c>
      <c r="C26" s="8" t="s">
        <v>51</v>
      </c>
      <c r="D26" s="8">
        <v>1</v>
      </c>
      <c r="E26" s="48"/>
      <c r="F26" s="22"/>
      <c r="G26" s="13"/>
    </row>
    <row r="27" spans="1:7" x14ac:dyDescent="0.25">
      <c r="A27" s="8" t="s">
        <v>52</v>
      </c>
      <c r="B27" s="4" t="s">
        <v>53</v>
      </c>
      <c r="C27" s="8" t="s">
        <v>51</v>
      </c>
      <c r="D27" s="8">
        <v>1</v>
      </c>
      <c r="E27" s="48"/>
      <c r="F27" s="22"/>
      <c r="G27" s="13"/>
    </row>
    <row r="28" spans="1:7" x14ac:dyDescent="0.25">
      <c r="A28" s="8" t="s">
        <v>54</v>
      </c>
      <c r="B28" s="4" t="s">
        <v>55</v>
      </c>
      <c r="C28" s="8" t="s">
        <v>51</v>
      </c>
      <c r="D28" s="8">
        <v>1</v>
      </c>
      <c r="E28" s="48"/>
      <c r="F28" s="22"/>
      <c r="G28" s="13"/>
    </row>
    <row r="29" spans="1:7" x14ac:dyDescent="0.25">
      <c r="A29" s="8" t="s">
        <v>56</v>
      </c>
      <c r="B29" s="4" t="s">
        <v>57</v>
      </c>
      <c r="C29" s="8" t="s">
        <v>51</v>
      </c>
      <c r="D29" s="8">
        <v>1</v>
      </c>
      <c r="E29" s="48"/>
      <c r="F29" s="22"/>
      <c r="G29" s="13"/>
    </row>
    <row r="30" spans="1:7" x14ac:dyDescent="0.25">
      <c r="A30" s="8" t="s">
        <v>58</v>
      </c>
      <c r="B30" s="4" t="s">
        <v>59</v>
      </c>
      <c r="C30" s="8" t="s">
        <v>51</v>
      </c>
      <c r="D30" s="8">
        <v>1</v>
      </c>
      <c r="E30" s="48"/>
      <c r="F30" s="22"/>
      <c r="G30" s="13"/>
    </row>
    <row r="31" spans="1:7" x14ac:dyDescent="0.25">
      <c r="A31" s="8" t="s">
        <v>60</v>
      </c>
      <c r="B31" s="4" t="s">
        <v>61</v>
      </c>
      <c r="C31" s="9" t="s">
        <v>14</v>
      </c>
      <c r="D31" s="8">
        <v>1</v>
      </c>
      <c r="E31" s="48"/>
      <c r="F31" s="22"/>
      <c r="G31" s="13"/>
    </row>
    <row r="32" spans="1:7" x14ac:dyDescent="0.25">
      <c r="A32" s="8" t="s">
        <v>62</v>
      </c>
      <c r="B32" s="6" t="s">
        <v>63</v>
      </c>
      <c r="C32" s="9" t="s">
        <v>14</v>
      </c>
      <c r="D32" s="8">
        <v>1</v>
      </c>
      <c r="E32" s="48"/>
      <c r="F32" s="22"/>
      <c r="G32" s="13"/>
    </row>
    <row r="33" spans="1:7" x14ac:dyDescent="0.25">
      <c r="A33" s="67" t="s">
        <v>64</v>
      </c>
      <c r="B33" s="68"/>
      <c r="C33" s="68"/>
      <c r="D33" s="68"/>
      <c r="E33" s="16"/>
      <c r="F33" s="16"/>
      <c r="G33" s="16"/>
    </row>
    <row r="34" spans="1:7" x14ac:dyDescent="0.25">
      <c r="A34" s="7" t="s">
        <v>65</v>
      </c>
      <c r="B34" s="5" t="s">
        <v>66</v>
      </c>
      <c r="C34" s="9" t="s">
        <v>14</v>
      </c>
      <c r="D34" s="8">
        <v>1</v>
      </c>
      <c r="E34" s="48"/>
      <c r="F34" s="20"/>
      <c r="G34" s="13"/>
    </row>
    <row r="35" spans="1:7" ht="27.6" x14ac:dyDescent="0.25">
      <c r="A35" s="7" t="s">
        <v>67</v>
      </c>
      <c r="B35" s="5" t="s">
        <v>68</v>
      </c>
      <c r="C35" s="9" t="s">
        <v>14</v>
      </c>
      <c r="D35" s="8">
        <v>1</v>
      </c>
      <c r="E35" s="48"/>
      <c r="F35" s="20"/>
      <c r="G35" s="13"/>
    </row>
    <row r="36" spans="1:7" ht="27.6" x14ac:dyDescent="0.25">
      <c r="A36" s="7" t="s">
        <v>69</v>
      </c>
      <c r="B36" s="5" t="s">
        <v>70</v>
      </c>
      <c r="C36" s="9" t="s">
        <v>14</v>
      </c>
      <c r="D36" s="8">
        <v>1</v>
      </c>
      <c r="E36" s="48"/>
      <c r="F36" s="20"/>
      <c r="G36" s="13"/>
    </row>
    <row r="37" spans="1:7" ht="27.6" x14ac:dyDescent="0.25">
      <c r="A37" s="7" t="s">
        <v>71</v>
      </c>
      <c r="B37" s="5" t="s">
        <v>72</v>
      </c>
      <c r="C37" s="9" t="s">
        <v>14</v>
      </c>
      <c r="D37" s="8">
        <v>1</v>
      </c>
      <c r="E37" s="48"/>
      <c r="F37" s="20"/>
      <c r="G37" s="13"/>
    </row>
    <row r="38" spans="1:7" ht="27.6" x14ac:dyDescent="0.25">
      <c r="A38" s="7" t="s">
        <v>73</v>
      </c>
      <c r="B38" s="5" t="s">
        <v>74</v>
      </c>
      <c r="C38" s="9" t="s">
        <v>14</v>
      </c>
      <c r="D38" s="8">
        <v>1</v>
      </c>
      <c r="E38" s="48"/>
      <c r="F38" s="20"/>
      <c r="G38" s="13"/>
    </row>
    <row r="39" spans="1:7" ht="27.6" x14ac:dyDescent="0.25">
      <c r="A39" s="7" t="s">
        <v>75</v>
      </c>
      <c r="B39" s="5" t="s">
        <v>76</v>
      </c>
      <c r="C39" s="9" t="s">
        <v>14</v>
      </c>
      <c r="D39" s="8">
        <v>1</v>
      </c>
      <c r="E39" s="48"/>
      <c r="F39" s="20"/>
      <c r="G39" s="13"/>
    </row>
    <row r="40" spans="1:7" ht="27.6" x14ac:dyDescent="0.25">
      <c r="A40" s="7" t="s">
        <v>77</v>
      </c>
      <c r="B40" s="5" t="s">
        <v>78</v>
      </c>
      <c r="C40" s="9" t="s">
        <v>14</v>
      </c>
      <c r="D40" s="8">
        <v>1</v>
      </c>
      <c r="E40" s="48"/>
      <c r="F40" s="20"/>
      <c r="G40" s="13"/>
    </row>
    <row r="41" spans="1:7" ht="27.6" x14ac:dyDescent="0.25">
      <c r="A41" s="7" t="s">
        <v>79</v>
      </c>
      <c r="B41" s="5" t="s">
        <v>80</v>
      </c>
      <c r="C41" s="9" t="s">
        <v>14</v>
      </c>
      <c r="D41" s="8">
        <v>1</v>
      </c>
      <c r="E41" s="48"/>
      <c r="F41" s="20"/>
      <c r="G41" s="13"/>
    </row>
    <row r="42" spans="1:7" ht="27.6" x14ac:dyDescent="0.25">
      <c r="A42" s="7" t="s">
        <v>81</v>
      </c>
      <c r="B42" s="5" t="s">
        <v>82</v>
      </c>
      <c r="C42" s="9" t="s">
        <v>14</v>
      </c>
      <c r="D42" s="8">
        <v>1</v>
      </c>
      <c r="E42" s="48"/>
      <c r="F42" s="20"/>
      <c r="G42" s="13"/>
    </row>
    <row r="43" spans="1:7" x14ac:dyDescent="0.25">
      <c r="A43" s="7" t="s">
        <v>83</v>
      </c>
      <c r="B43" s="6" t="s">
        <v>84</v>
      </c>
      <c r="C43" s="9" t="s">
        <v>14</v>
      </c>
      <c r="D43" s="8">
        <v>1</v>
      </c>
      <c r="E43" s="48"/>
      <c r="F43" s="20"/>
      <c r="G43" s="13"/>
    </row>
    <row r="44" spans="1:7" ht="27.6" x14ac:dyDescent="0.25">
      <c r="A44" s="7" t="s">
        <v>85</v>
      </c>
      <c r="B44" s="5" t="s">
        <v>86</v>
      </c>
      <c r="C44" s="9" t="s">
        <v>14</v>
      </c>
      <c r="D44" s="8">
        <v>1</v>
      </c>
      <c r="E44" s="48"/>
      <c r="F44" s="20"/>
      <c r="G44" s="13"/>
    </row>
    <row r="45" spans="1:7" ht="27.6" x14ac:dyDescent="0.25">
      <c r="A45" s="7" t="s">
        <v>87</v>
      </c>
      <c r="B45" s="5" t="s">
        <v>88</v>
      </c>
      <c r="C45" s="9" t="s">
        <v>14</v>
      </c>
      <c r="D45" s="8">
        <v>1</v>
      </c>
      <c r="E45" s="48"/>
      <c r="F45" s="20"/>
      <c r="G45" s="13"/>
    </row>
    <row r="46" spans="1:7" ht="27.6" x14ac:dyDescent="0.25">
      <c r="A46" s="7" t="s">
        <v>89</v>
      </c>
      <c r="B46" s="5" t="s">
        <v>90</v>
      </c>
      <c r="C46" s="9" t="s">
        <v>14</v>
      </c>
      <c r="D46" s="8">
        <v>1</v>
      </c>
      <c r="E46" s="48"/>
      <c r="F46" s="20"/>
      <c r="G46" s="13"/>
    </row>
    <row r="47" spans="1:7" ht="27.6" x14ac:dyDescent="0.25">
      <c r="A47" s="7" t="s">
        <v>91</v>
      </c>
      <c r="B47" s="6" t="s">
        <v>92</v>
      </c>
      <c r="C47" s="9" t="s">
        <v>14</v>
      </c>
      <c r="D47" s="8">
        <v>1</v>
      </c>
      <c r="E47" s="48"/>
      <c r="F47" s="22"/>
      <c r="G47" s="13"/>
    </row>
    <row r="48" spans="1:7" x14ac:dyDescent="0.25">
      <c r="A48" s="77" t="s">
        <v>93</v>
      </c>
      <c r="B48" s="77"/>
      <c r="C48" s="77"/>
      <c r="D48" s="77"/>
      <c r="E48" s="17"/>
      <c r="F48" s="17"/>
      <c r="G48" s="16"/>
    </row>
    <row r="49" spans="1:7" x14ac:dyDescent="0.25">
      <c r="A49" s="7" t="s">
        <v>94</v>
      </c>
      <c r="B49" s="3" t="s">
        <v>95</v>
      </c>
      <c r="C49" s="9" t="s">
        <v>14</v>
      </c>
      <c r="D49" s="8">
        <v>1</v>
      </c>
      <c r="E49" s="48"/>
      <c r="F49" s="23"/>
      <c r="G49" s="13"/>
    </row>
    <row r="50" spans="1:7" ht="27.6" x14ac:dyDescent="0.25">
      <c r="A50" s="7" t="s">
        <v>96</v>
      </c>
      <c r="B50" s="6" t="s">
        <v>97</v>
      </c>
      <c r="C50" s="9" t="s">
        <v>14</v>
      </c>
      <c r="D50" s="8">
        <v>1</v>
      </c>
      <c r="E50" s="48"/>
      <c r="F50" s="24"/>
      <c r="G50" s="13"/>
    </row>
    <row r="51" spans="1:7" x14ac:dyDescent="0.25">
      <c r="A51" s="7" t="s">
        <v>98</v>
      </c>
      <c r="B51" s="6" t="s">
        <v>99</v>
      </c>
      <c r="C51" s="9" t="s">
        <v>14</v>
      </c>
      <c r="D51" s="8">
        <v>1</v>
      </c>
      <c r="E51" s="48"/>
      <c r="F51" s="24"/>
      <c r="G51" s="13"/>
    </row>
    <row r="52" spans="1:7" ht="27.6" x14ac:dyDescent="0.25">
      <c r="A52" s="7" t="s">
        <v>100</v>
      </c>
      <c r="B52" s="6" t="s">
        <v>101</v>
      </c>
      <c r="C52" s="9" t="s">
        <v>14</v>
      </c>
      <c r="D52" s="8">
        <v>1</v>
      </c>
      <c r="E52" s="48"/>
      <c r="F52" s="24"/>
      <c r="G52" s="13"/>
    </row>
    <row r="53" spans="1:7" ht="27.6" x14ac:dyDescent="0.25">
      <c r="A53" s="7" t="s">
        <v>102</v>
      </c>
      <c r="B53" s="6" t="s">
        <v>103</v>
      </c>
      <c r="C53" s="9" t="s">
        <v>14</v>
      </c>
      <c r="D53" s="8">
        <v>1</v>
      </c>
      <c r="E53" s="48"/>
      <c r="F53" s="24"/>
      <c r="G53" s="13"/>
    </row>
    <row r="54" spans="1:7" ht="27.6" x14ac:dyDescent="0.25">
      <c r="A54" s="7" t="s">
        <v>104</v>
      </c>
      <c r="B54" s="6" t="s">
        <v>105</v>
      </c>
      <c r="C54" s="9" t="s">
        <v>14</v>
      </c>
      <c r="D54" s="8">
        <v>1</v>
      </c>
      <c r="E54" s="48"/>
      <c r="F54" s="24"/>
      <c r="G54" s="13"/>
    </row>
    <row r="55" spans="1:7" ht="27.6" x14ac:dyDescent="0.25">
      <c r="A55" s="7" t="s">
        <v>106</v>
      </c>
      <c r="B55" s="6" t="s">
        <v>107</v>
      </c>
      <c r="C55" s="9" t="s">
        <v>14</v>
      </c>
      <c r="D55" s="8">
        <v>1</v>
      </c>
      <c r="E55" s="48"/>
      <c r="F55" s="24"/>
      <c r="G55" s="13"/>
    </row>
    <row r="56" spans="1:7" ht="27.6" x14ac:dyDescent="0.25">
      <c r="A56" s="7" t="s">
        <v>108</v>
      </c>
      <c r="B56" s="6" t="s">
        <v>109</v>
      </c>
      <c r="C56" s="9" t="s">
        <v>14</v>
      </c>
      <c r="D56" s="8">
        <v>1</v>
      </c>
      <c r="E56" s="48"/>
      <c r="F56" s="23"/>
      <c r="G56" s="13"/>
    </row>
    <row r="57" spans="1:7" ht="27.6" x14ac:dyDescent="0.25">
      <c r="A57" s="7" t="s">
        <v>110</v>
      </c>
      <c r="B57" s="6" t="s">
        <v>111</v>
      </c>
      <c r="C57" s="9" t="s">
        <v>14</v>
      </c>
      <c r="D57" s="8">
        <v>1</v>
      </c>
      <c r="E57" s="48"/>
      <c r="F57" s="24"/>
      <c r="G57" s="13"/>
    </row>
    <row r="58" spans="1:7" ht="27.6" x14ac:dyDescent="0.25">
      <c r="A58" s="7" t="s">
        <v>112</v>
      </c>
      <c r="B58" s="6" t="s">
        <v>113</v>
      </c>
      <c r="C58" s="9" t="s">
        <v>14</v>
      </c>
      <c r="D58" s="8">
        <v>1</v>
      </c>
      <c r="E58" s="48"/>
      <c r="F58" s="24"/>
      <c r="G58" s="13"/>
    </row>
    <row r="59" spans="1:7" ht="27.6" x14ac:dyDescent="0.25">
      <c r="A59" s="7" t="s">
        <v>114</v>
      </c>
      <c r="B59" s="6" t="s">
        <v>115</v>
      </c>
      <c r="C59" s="9" t="s">
        <v>14</v>
      </c>
      <c r="D59" s="8">
        <v>1</v>
      </c>
      <c r="E59" s="48"/>
      <c r="F59" s="24"/>
      <c r="G59" s="13"/>
    </row>
    <row r="60" spans="1:7" ht="27.6" x14ac:dyDescent="0.25">
      <c r="A60" s="7" t="s">
        <v>116</v>
      </c>
      <c r="B60" s="6" t="s">
        <v>117</v>
      </c>
      <c r="C60" s="9" t="s">
        <v>14</v>
      </c>
      <c r="D60" s="8">
        <v>1</v>
      </c>
      <c r="E60" s="48"/>
      <c r="F60" s="23"/>
      <c r="G60" s="13"/>
    </row>
    <row r="61" spans="1:7" ht="27.6" x14ac:dyDescent="0.25">
      <c r="A61" s="7" t="s">
        <v>118</v>
      </c>
      <c r="B61" s="6" t="s">
        <v>119</v>
      </c>
      <c r="C61" s="9" t="s">
        <v>14</v>
      </c>
      <c r="D61" s="8">
        <v>1</v>
      </c>
      <c r="E61" s="48"/>
      <c r="F61" s="24"/>
      <c r="G61" s="13"/>
    </row>
    <row r="62" spans="1:7" ht="30.75" customHeight="1" x14ac:dyDescent="0.25">
      <c r="A62" s="7" t="s">
        <v>120</v>
      </c>
      <c r="B62" s="6" t="s">
        <v>121</v>
      </c>
      <c r="C62" s="9" t="s">
        <v>14</v>
      </c>
      <c r="D62" s="8">
        <v>1</v>
      </c>
      <c r="E62" s="48"/>
      <c r="F62" s="24"/>
      <c r="G62" s="13"/>
    </row>
    <row r="63" spans="1:7" x14ac:dyDescent="0.25">
      <c r="A63" s="7" t="s">
        <v>122</v>
      </c>
      <c r="B63" s="6" t="s">
        <v>123</v>
      </c>
      <c r="C63" s="9" t="s">
        <v>14</v>
      </c>
      <c r="D63" s="8">
        <v>1</v>
      </c>
      <c r="E63" s="48"/>
      <c r="F63" s="24"/>
      <c r="G63" s="13"/>
    </row>
    <row r="64" spans="1:7" ht="30.75" customHeight="1" x14ac:dyDescent="0.25">
      <c r="A64" s="7" t="s">
        <v>124</v>
      </c>
      <c r="B64" s="6" t="s">
        <v>125</v>
      </c>
      <c r="C64" s="9" t="s">
        <v>14</v>
      </c>
      <c r="D64" s="8">
        <v>1</v>
      </c>
      <c r="E64" s="48"/>
      <c r="F64" s="24"/>
      <c r="G64" s="13"/>
    </row>
    <row r="65" spans="1:11" x14ac:dyDescent="0.25">
      <c r="A65" s="7" t="s">
        <v>126</v>
      </c>
      <c r="B65" s="6" t="s">
        <v>127</v>
      </c>
      <c r="C65" s="9" t="s">
        <v>14</v>
      </c>
      <c r="D65" s="8">
        <v>1</v>
      </c>
      <c r="E65" s="48"/>
      <c r="F65" s="24"/>
      <c r="G65" s="13"/>
    </row>
    <row r="66" spans="1:11" x14ac:dyDescent="0.25">
      <c r="A66" s="7" t="s">
        <v>128</v>
      </c>
      <c r="B66" s="6" t="s">
        <v>129</v>
      </c>
      <c r="C66" s="9" t="s">
        <v>14</v>
      </c>
      <c r="D66" s="8">
        <v>1</v>
      </c>
      <c r="E66" s="48"/>
      <c r="F66" s="24"/>
      <c r="G66" s="13"/>
    </row>
    <row r="67" spans="1:11" ht="27.6" x14ac:dyDescent="0.25">
      <c r="A67" s="7" t="s">
        <v>130</v>
      </c>
      <c r="B67" s="6" t="s">
        <v>131</v>
      </c>
      <c r="C67" s="9" t="s">
        <v>14</v>
      </c>
      <c r="D67" s="8">
        <v>1</v>
      </c>
      <c r="E67" s="48"/>
      <c r="F67" s="24"/>
      <c r="G67" s="13"/>
    </row>
    <row r="68" spans="1:11" x14ac:dyDescent="0.25">
      <c r="A68" s="67" t="s">
        <v>132</v>
      </c>
      <c r="B68" s="67"/>
      <c r="C68" s="67"/>
      <c r="D68" s="67"/>
      <c r="E68" s="15"/>
      <c r="F68" s="15"/>
      <c r="G68" s="16"/>
    </row>
    <row r="69" spans="1:11" x14ac:dyDescent="0.25">
      <c r="A69" s="8" t="s">
        <v>133</v>
      </c>
      <c r="B69" s="4" t="s">
        <v>134</v>
      </c>
      <c r="C69" s="9" t="s">
        <v>14</v>
      </c>
      <c r="D69" s="8">
        <v>1</v>
      </c>
      <c r="E69" s="48"/>
      <c r="F69" s="22"/>
      <c r="G69" s="13"/>
    </row>
    <row r="70" spans="1:11" ht="33" customHeight="1" x14ac:dyDescent="0.25">
      <c r="A70" s="8" t="s">
        <v>135</v>
      </c>
      <c r="B70" s="6" t="s">
        <v>136</v>
      </c>
      <c r="C70" s="9" t="s">
        <v>14</v>
      </c>
      <c r="D70" s="8">
        <v>1</v>
      </c>
      <c r="E70" s="48"/>
      <c r="F70" s="22"/>
      <c r="G70" s="13"/>
      <c r="K70" s="45"/>
    </row>
    <row r="71" spans="1:11" x14ac:dyDescent="0.25">
      <c r="A71" s="8" t="s">
        <v>137</v>
      </c>
      <c r="B71" s="4" t="s">
        <v>138</v>
      </c>
      <c r="C71" s="9" t="s">
        <v>14</v>
      </c>
      <c r="D71" s="8">
        <v>1</v>
      </c>
      <c r="E71" s="48"/>
      <c r="F71" s="22"/>
      <c r="G71" s="13"/>
    </row>
    <row r="72" spans="1:11" x14ac:dyDescent="0.25">
      <c r="A72" s="8" t="s">
        <v>139</v>
      </c>
      <c r="B72" s="6" t="s">
        <v>140</v>
      </c>
      <c r="C72" s="9" t="s">
        <v>14</v>
      </c>
      <c r="D72" s="8">
        <v>1</v>
      </c>
      <c r="E72" s="49"/>
      <c r="F72" s="50"/>
      <c r="G72" s="13"/>
    </row>
    <row r="73" spans="1:11" ht="27.6" x14ac:dyDescent="0.25">
      <c r="A73" s="8" t="s">
        <v>141</v>
      </c>
      <c r="B73" s="6" t="s">
        <v>142</v>
      </c>
      <c r="C73" s="9" t="s">
        <v>14</v>
      </c>
      <c r="D73" s="8">
        <v>1</v>
      </c>
      <c r="E73" s="48"/>
      <c r="F73" s="22"/>
      <c r="G73" s="13"/>
      <c r="K73" s="44"/>
    </row>
    <row r="74" spans="1:11" x14ac:dyDescent="0.25">
      <c r="A74" s="76" t="s">
        <v>143</v>
      </c>
      <c r="B74" s="76"/>
      <c r="C74" s="76"/>
      <c r="D74" s="76"/>
      <c r="E74" s="18"/>
      <c r="F74" s="18"/>
      <c r="G74" s="14"/>
    </row>
    <row r="75" spans="1:11" x14ac:dyDescent="0.25">
      <c r="A75" s="8" t="s">
        <v>144</v>
      </c>
      <c r="B75" s="4" t="s">
        <v>145</v>
      </c>
      <c r="C75" s="9" t="s">
        <v>14</v>
      </c>
      <c r="D75" s="8">
        <v>1</v>
      </c>
      <c r="E75" s="48"/>
      <c r="F75" s="22"/>
      <c r="G75" s="13"/>
    </row>
    <row r="76" spans="1:11" x14ac:dyDescent="0.25">
      <c r="A76" s="8" t="s">
        <v>146</v>
      </c>
      <c r="B76" s="4" t="s">
        <v>147</v>
      </c>
      <c r="C76" s="9" t="s">
        <v>14</v>
      </c>
      <c r="D76" s="8">
        <v>1</v>
      </c>
      <c r="E76" s="48"/>
      <c r="F76" s="22"/>
      <c r="G76" s="13"/>
    </row>
    <row r="77" spans="1:11" x14ac:dyDescent="0.25">
      <c r="A77" s="8" t="s">
        <v>148</v>
      </c>
      <c r="B77" s="4" t="s">
        <v>149</v>
      </c>
      <c r="C77" s="9" t="s">
        <v>14</v>
      </c>
      <c r="D77" s="8">
        <v>1</v>
      </c>
      <c r="E77" s="48"/>
      <c r="F77" s="22"/>
      <c r="G77" s="13"/>
    </row>
    <row r="78" spans="1:11" x14ac:dyDescent="0.25">
      <c r="A78" s="8" t="s">
        <v>150</v>
      </c>
      <c r="B78" s="4" t="s">
        <v>151</v>
      </c>
      <c r="C78" s="9" t="s">
        <v>14</v>
      </c>
      <c r="D78" s="8">
        <v>1</v>
      </c>
      <c r="E78" s="48"/>
      <c r="F78" s="22"/>
      <c r="G78" s="13"/>
    </row>
    <row r="79" spans="1:11" x14ac:dyDescent="0.25">
      <c r="A79" s="8" t="s">
        <v>152</v>
      </c>
      <c r="B79" s="4" t="s">
        <v>153</v>
      </c>
      <c r="C79" s="9" t="s">
        <v>14</v>
      </c>
      <c r="D79" s="8">
        <v>1</v>
      </c>
      <c r="E79" s="48"/>
      <c r="F79" s="22"/>
      <c r="G79" s="13"/>
    </row>
    <row r="80" spans="1:11" x14ac:dyDescent="0.25">
      <c r="A80" s="8" t="s">
        <v>154</v>
      </c>
      <c r="B80" s="4" t="s">
        <v>155</v>
      </c>
      <c r="C80" s="9" t="s">
        <v>14</v>
      </c>
      <c r="D80" s="8">
        <v>1</v>
      </c>
      <c r="E80" s="48"/>
      <c r="F80" s="22"/>
      <c r="G80" s="13"/>
    </row>
    <row r="81" spans="1:7" ht="27.6" x14ac:dyDescent="0.25">
      <c r="A81" s="8" t="s">
        <v>156</v>
      </c>
      <c r="B81" s="6" t="s">
        <v>157</v>
      </c>
      <c r="C81" s="9" t="s">
        <v>14</v>
      </c>
      <c r="D81" s="8">
        <v>1</v>
      </c>
      <c r="E81" s="48"/>
      <c r="F81" s="22"/>
      <c r="G81" s="13"/>
    </row>
    <row r="82" spans="1:7" x14ac:dyDescent="0.25">
      <c r="A82" s="8" t="s">
        <v>158</v>
      </c>
      <c r="B82" s="4" t="s">
        <v>159</v>
      </c>
      <c r="C82" s="9" t="s">
        <v>14</v>
      </c>
      <c r="D82" s="8">
        <v>1</v>
      </c>
      <c r="E82" s="48"/>
      <c r="F82" s="22"/>
      <c r="G82" s="13"/>
    </row>
    <row r="83" spans="1:7" x14ac:dyDescent="0.25">
      <c r="A83" s="8" t="s">
        <v>160</v>
      </c>
      <c r="B83" s="6" t="s">
        <v>161</v>
      </c>
      <c r="C83" s="9" t="s">
        <v>14</v>
      </c>
      <c r="D83" s="8">
        <v>1</v>
      </c>
      <c r="E83" s="48"/>
      <c r="F83" s="22"/>
      <c r="G83" s="13"/>
    </row>
    <row r="84" spans="1:7" x14ac:dyDescent="0.25">
      <c r="A84" s="67" t="s">
        <v>162</v>
      </c>
      <c r="B84" s="68"/>
      <c r="C84" s="68"/>
      <c r="D84" s="68"/>
      <c r="E84" s="16"/>
      <c r="F84" s="16"/>
      <c r="G84" s="16"/>
    </row>
    <row r="85" spans="1:7" ht="27.6" x14ac:dyDescent="0.25">
      <c r="A85" s="8" t="s">
        <v>163</v>
      </c>
      <c r="B85" s="6" t="s">
        <v>164</v>
      </c>
      <c r="C85" s="9" t="s">
        <v>14</v>
      </c>
      <c r="D85" s="8">
        <v>1</v>
      </c>
      <c r="E85" s="48"/>
      <c r="F85" s="22"/>
      <c r="G85" s="13"/>
    </row>
    <row r="86" spans="1:7" x14ac:dyDescent="0.25">
      <c r="A86" s="8" t="s">
        <v>165</v>
      </c>
      <c r="B86" s="4" t="s">
        <v>166</v>
      </c>
      <c r="C86" s="9" t="s">
        <v>14</v>
      </c>
      <c r="D86" s="8">
        <v>1</v>
      </c>
      <c r="E86" s="48"/>
      <c r="F86" s="22"/>
      <c r="G86" s="13"/>
    </row>
    <row r="87" spans="1:7" ht="27.6" x14ac:dyDescent="0.25">
      <c r="A87" s="8" t="s">
        <v>167</v>
      </c>
      <c r="B87" s="6" t="s">
        <v>168</v>
      </c>
      <c r="C87" s="9" t="s">
        <v>14</v>
      </c>
      <c r="D87" s="8">
        <v>1</v>
      </c>
      <c r="E87" s="48"/>
      <c r="F87" s="22"/>
      <c r="G87" s="13"/>
    </row>
    <row r="88" spans="1:7" ht="27.6" x14ac:dyDescent="0.25">
      <c r="A88" s="8" t="s">
        <v>169</v>
      </c>
      <c r="B88" s="6" t="s">
        <v>170</v>
      </c>
      <c r="C88" s="9" t="s">
        <v>14</v>
      </c>
      <c r="D88" s="8">
        <v>1</v>
      </c>
      <c r="E88" s="48"/>
      <c r="F88" s="22"/>
      <c r="G88" s="13"/>
    </row>
    <row r="89" spans="1:7" x14ac:dyDescent="0.25">
      <c r="A89" s="67" t="s">
        <v>171</v>
      </c>
      <c r="B89" s="68"/>
      <c r="C89" s="68"/>
      <c r="D89" s="68"/>
      <c r="E89" s="16"/>
      <c r="F89" s="16"/>
      <c r="G89" s="16"/>
    </row>
    <row r="90" spans="1:7" ht="27" customHeight="1" x14ac:dyDescent="0.25">
      <c r="A90" s="8" t="s">
        <v>172</v>
      </c>
      <c r="B90" s="6" t="s">
        <v>173</v>
      </c>
      <c r="C90" s="9" t="s">
        <v>14</v>
      </c>
      <c r="D90" s="8">
        <v>1</v>
      </c>
      <c r="E90" s="48"/>
      <c r="F90" s="22"/>
      <c r="G90" s="13"/>
    </row>
    <row r="91" spans="1:7" ht="27.6" x14ac:dyDescent="0.25">
      <c r="A91" s="8" t="s">
        <v>174</v>
      </c>
      <c r="B91" s="6" t="s">
        <v>175</v>
      </c>
      <c r="C91" s="9" t="s">
        <v>14</v>
      </c>
      <c r="D91" s="8">
        <v>1</v>
      </c>
      <c r="E91" s="48"/>
      <c r="F91" s="22"/>
      <c r="G91" s="13"/>
    </row>
    <row r="92" spans="1:7" ht="27.6" x14ac:dyDescent="0.25">
      <c r="A92" s="8" t="s">
        <v>176</v>
      </c>
      <c r="B92" s="6" t="s">
        <v>177</v>
      </c>
      <c r="C92" s="9" t="s">
        <v>14</v>
      </c>
      <c r="D92" s="8">
        <v>1</v>
      </c>
      <c r="E92" s="48"/>
      <c r="F92" s="22"/>
      <c r="G92" s="13"/>
    </row>
    <row r="93" spans="1:7" ht="27.6" x14ac:dyDescent="0.25">
      <c r="A93" s="8" t="s">
        <v>178</v>
      </c>
      <c r="B93" s="6" t="s">
        <v>179</v>
      </c>
      <c r="C93" s="9" t="s">
        <v>14</v>
      </c>
      <c r="D93" s="8">
        <v>1</v>
      </c>
      <c r="E93" s="48"/>
      <c r="F93" s="22"/>
      <c r="G93" s="13"/>
    </row>
    <row r="94" spans="1:7" x14ac:dyDescent="0.25">
      <c r="A94" s="67" t="s">
        <v>180</v>
      </c>
      <c r="B94" s="68"/>
      <c r="C94" s="68"/>
      <c r="D94" s="68"/>
      <c r="E94" s="16"/>
      <c r="F94" s="16"/>
      <c r="G94" s="16"/>
    </row>
    <row r="95" spans="1:7" ht="27" customHeight="1" x14ac:dyDescent="0.25">
      <c r="A95" s="8" t="s">
        <v>181</v>
      </c>
      <c r="B95" s="6" t="s">
        <v>182</v>
      </c>
      <c r="C95" s="9" t="s">
        <v>14</v>
      </c>
      <c r="D95" s="8">
        <v>1</v>
      </c>
      <c r="E95" s="48"/>
      <c r="F95" s="22"/>
      <c r="G95" s="13"/>
    </row>
    <row r="96" spans="1:7" ht="27" customHeight="1" x14ac:dyDescent="0.25">
      <c r="A96" s="8" t="s">
        <v>183</v>
      </c>
      <c r="B96" s="6" t="s">
        <v>184</v>
      </c>
      <c r="C96" s="9" t="s">
        <v>14</v>
      </c>
      <c r="D96" s="8">
        <v>1</v>
      </c>
      <c r="E96" s="48"/>
      <c r="F96" s="22"/>
      <c r="G96" s="13"/>
    </row>
    <row r="97" spans="1:12" ht="14.4" customHeight="1" x14ac:dyDescent="0.25">
      <c r="A97" s="69" t="s">
        <v>185</v>
      </c>
      <c r="B97" s="70"/>
      <c r="C97" s="70"/>
      <c r="D97" s="70"/>
      <c r="E97" s="70"/>
      <c r="F97" s="71"/>
      <c r="G97" s="46">
        <f>SUM(G6:G96)</f>
        <v>0</v>
      </c>
    </row>
    <row r="99" spans="1:12" x14ac:dyDescent="0.25">
      <c r="A99" s="65" t="s">
        <v>186</v>
      </c>
      <c r="B99" s="65"/>
      <c r="C99" s="65"/>
      <c r="D99" s="65"/>
      <c r="E99" s="65"/>
      <c r="F99" s="65"/>
      <c r="G99" s="65"/>
      <c r="H99" s="65"/>
    </row>
    <row r="100" spans="1:12" ht="27.6" x14ac:dyDescent="0.25">
      <c r="A100" s="32" t="s">
        <v>4</v>
      </c>
      <c r="B100" s="66" t="s">
        <v>187</v>
      </c>
      <c r="C100" s="66"/>
      <c r="D100" s="33" t="s">
        <v>188</v>
      </c>
      <c r="E100" s="34"/>
      <c r="F100" s="34"/>
      <c r="G100" s="25"/>
      <c r="H100" s="25"/>
    </row>
    <row r="101" spans="1:12" x14ac:dyDescent="0.25">
      <c r="A101" s="35">
        <v>1</v>
      </c>
      <c r="B101" s="63" t="s">
        <v>189</v>
      </c>
      <c r="C101" s="64"/>
      <c r="D101" s="51"/>
      <c r="E101" s="28"/>
      <c r="F101" s="28"/>
      <c r="G101" s="25"/>
      <c r="H101" s="25"/>
    </row>
    <row r="102" spans="1:12" x14ac:dyDescent="0.25">
      <c r="A102" s="26"/>
      <c r="B102" s="27"/>
      <c r="C102" s="27"/>
      <c r="D102" s="28"/>
      <c r="E102" s="28"/>
      <c r="F102" s="28"/>
      <c r="G102" s="25"/>
      <c r="H102" s="25"/>
    </row>
    <row r="103" spans="1:12" x14ac:dyDescent="0.25">
      <c r="A103" s="26"/>
      <c r="B103" s="27"/>
      <c r="C103" s="27"/>
      <c r="D103" s="28"/>
      <c r="E103" s="28"/>
      <c r="F103" s="28"/>
      <c r="G103" s="25"/>
      <c r="H103" s="25"/>
    </row>
    <row r="104" spans="1:12" x14ac:dyDescent="0.25">
      <c r="A104" s="55" t="s">
        <v>190</v>
      </c>
      <c r="B104" s="55"/>
      <c r="C104" s="55"/>
      <c r="D104" s="55"/>
      <c r="E104" s="55"/>
      <c r="F104" s="55"/>
      <c r="G104" s="55"/>
      <c r="H104" s="55"/>
    </row>
    <row r="105" spans="1:12" ht="27.6" x14ac:dyDescent="0.25">
      <c r="A105" s="36" t="s">
        <v>4</v>
      </c>
      <c r="B105" s="38" t="s">
        <v>191</v>
      </c>
      <c r="C105" s="39"/>
      <c r="D105" s="56" t="s">
        <v>192</v>
      </c>
      <c r="E105" s="56"/>
      <c r="F105" s="56"/>
      <c r="G105" s="56"/>
      <c r="H105" s="61"/>
      <c r="I105" s="62"/>
      <c r="J105" s="62"/>
      <c r="K105" s="62"/>
      <c r="L105" s="47" t="s">
        <v>193</v>
      </c>
    </row>
    <row r="106" spans="1:12" x14ac:dyDescent="0.25">
      <c r="A106" s="37">
        <v>1</v>
      </c>
      <c r="B106" s="40" t="s">
        <v>194</v>
      </c>
      <c r="C106" s="41"/>
      <c r="D106" s="57" t="s">
        <v>195</v>
      </c>
      <c r="E106" s="57"/>
      <c r="F106" s="57"/>
      <c r="G106" s="57"/>
      <c r="H106" s="61"/>
      <c r="I106" s="62"/>
      <c r="J106" s="62"/>
      <c r="K106" s="62"/>
    </row>
    <row r="107" spans="1:12" x14ac:dyDescent="0.25">
      <c r="A107" s="37">
        <v>2</v>
      </c>
      <c r="B107" s="42" t="s">
        <v>196</v>
      </c>
      <c r="C107" s="43"/>
      <c r="D107" s="57"/>
      <c r="E107" s="57"/>
      <c r="F107" s="57"/>
      <c r="G107" s="57"/>
      <c r="H107" s="61"/>
      <c r="I107" s="62"/>
      <c r="J107" s="62"/>
      <c r="K107" s="62"/>
    </row>
    <row r="108" spans="1:12" ht="14.4" x14ac:dyDescent="0.25">
      <c r="A108" s="58" t="s">
        <v>197</v>
      </c>
      <c r="B108" s="59"/>
      <c r="C108" s="59"/>
      <c r="D108" s="60">
        <f>G97-(0.3*G97*D101/100)</f>
        <v>0</v>
      </c>
      <c r="E108" s="60"/>
      <c r="F108" s="60"/>
      <c r="G108" s="60"/>
    </row>
    <row r="109" spans="1:12" x14ac:dyDescent="0.25">
      <c r="A109" s="29"/>
      <c r="B109" s="29"/>
      <c r="C109" s="29"/>
      <c r="G109" s="2"/>
    </row>
    <row r="111" spans="1:12" x14ac:dyDescent="0.25">
      <c r="B111" s="52" t="s">
        <v>198</v>
      </c>
      <c r="C111" s="53"/>
      <c r="D111" s="53"/>
      <c r="E111" s="30"/>
      <c r="F111" s="30"/>
    </row>
    <row r="112" spans="1:12" x14ac:dyDescent="0.25">
      <c r="B112" s="54" t="s">
        <v>199</v>
      </c>
      <c r="C112" s="54"/>
      <c r="D112" s="54"/>
      <c r="E112" s="31"/>
      <c r="F112" s="31"/>
    </row>
    <row r="113" spans="2:6" x14ac:dyDescent="0.25">
      <c r="B113" s="54" t="s">
        <v>200</v>
      </c>
      <c r="C113" s="54"/>
      <c r="D113" s="54"/>
      <c r="E113" s="31"/>
      <c r="F113" s="31"/>
    </row>
  </sheetData>
  <sheetProtection algorithmName="SHA-512" hashValue="78waB8F22V7c8kyk75auuigCLnuRunl/DmsVz7gl9OQiuJ23Ou0srXebz3U1TpamylI5kjMr/VlnUdDnReHjlA==" saltValue="vpb1ZdHykNBC0KihWCubrw==" spinCount="100000" sheet="1" selectLockedCells="1"/>
  <mergeCells count="26">
    <mergeCell ref="A22:D22"/>
    <mergeCell ref="A74:D74"/>
    <mergeCell ref="A84:D84"/>
    <mergeCell ref="A89:D89"/>
    <mergeCell ref="A33:D33"/>
    <mergeCell ref="A48:D48"/>
    <mergeCell ref="A68:D68"/>
    <mergeCell ref="F1:G1"/>
    <mergeCell ref="A4:G4"/>
    <mergeCell ref="A2:G2"/>
    <mergeCell ref="A6:D6"/>
    <mergeCell ref="A17:D17"/>
    <mergeCell ref="B101:C101"/>
    <mergeCell ref="A99:H99"/>
    <mergeCell ref="B100:C100"/>
    <mergeCell ref="A94:D94"/>
    <mergeCell ref="A97:F97"/>
    <mergeCell ref="B111:D111"/>
    <mergeCell ref="B112:D112"/>
    <mergeCell ref="B113:D113"/>
    <mergeCell ref="A104:H104"/>
    <mergeCell ref="D105:G105"/>
    <mergeCell ref="D106:G107"/>
    <mergeCell ref="A108:C108"/>
    <mergeCell ref="D108:G108"/>
    <mergeCell ref="H105:K107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39DD767D2C439A2906FF351A880A" ma:contentTypeVersion="6" ma:contentTypeDescription="Create a new document." ma:contentTypeScope="" ma:versionID="320adebd80210c8bb5ceaf4ad34a6f3d">
  <xsd:schema xmlns:xsd="http://www.w3.org/2001/XMLSchema" xmlns:xs="http://www.w3.org/2001/XMLSchema" xmlns:p="http://schemas.microsoft.com/office/2006/metadata/properties" xmlns:ns2="9c2cf870-dd04-4d51-abe1-b056eadbb81f" targetNamespace="http://schemas.microsoft.com/office/2006/metadata/properties" ma:root="true" ma:fieldsID="aaf855618e83b463c6f72961452fc971" ns2:_="">
    <xsd:import namespace="9c2cf870-dd04-4d51-abe1-b056eadbb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f870-dd04-4d51-abe1-b056eadbb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10D773-7BE7-426A-B839-E1A3B9909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cf870-dd04-4d51-abe1-b056eadbb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AB128-F6D9-4DB9-BF7D-A82F68A67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9282A-805D-471A-8795-373820C8DDD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Saulius Košys</dc:creator>
  <cp:keywords/>
  <dc:description/>
  <cp:lastModifiedBy>Vida Zaikauskienė</cp:lastModifiedBy>
  <cp:revision/>
  <dcterms:created xsi:type="dcterms:W3CDTF">2015-06-05T18:17:20Z</dcterms:created>
  <dcterms:modified xsi:type="dcterms:W3CDTF">2026-02-24T13:17:38Z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2022-03-17T20:50:36Z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928b3e42-f6f9-41c1-9499-e25618970841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0x010100AFA939DD767D2C439A2906FF351A880A</vt:lpwstr>
  </property>
</Properties>
</file>