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gintare_alonderyte_ignitis_lt/Documents/Desktop/Pirkimai/VKJ/2026-VKJ-15-Jėgainės technologiniai filtrai/PD/"/>
    </mc:Choice>
  </mc:AlternateContent>
  <xr:revisionPtr revIDLastSave="619" documentId="8_{6A1A2318-D856-4B8C-846B-5F9F1DA7E53F}" xr6:coauthVersionLast="47" xr6:coauthVersionMax="47" xr10:uidLastSave="{CE6BF483-CD90-48F7-897A-86445DA7DEC6}"/>
  <bookViews>
    <workbookView xWindow="-109" yWindow="-109" windowWidth="26301" windowHeight="14169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J26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5" i="4"/>
</calcChain>
</file>

<file path=xl/sharedStrings.xml><?xml version="1.0" encoding="utf-8"?>
<sst xmlns="http://schemas.openxmlformats.org/spreadsheetml/2006/main" count="81" uniqueCount="61">
  <si>
    <t>Pasiūlymo priedas</t>
  </si>
  <si>
    <t>PASIŪLYMO KAINA</t>
  </si>
  <si>
    <t>Eil. Nr.</t>
  </si>
  <si>
    <r>
      <t>TVS</t>
    </r>
    <r>
      <rPr>
        <b/>
        <vertAlign val="superscript"/>
        <sz val="10"/>
        <color theme="1"/>
        <rFont val="Arial"/>
        <family val="2"/>
        <charset val="186"/>
      </rPr>
      <t>1</t>
    </r>
    <r>
      <rPr>
        <b/>
        <sz val="10"/>
        <color theme="1"/>
        <rFont val="Arial"/>
        <family val="2"/>
        <charset val="186"/>
      </rPr>
      <t xml:space="preserve"> kodas</t>
    </r>
    <r>
      <rPr>
        <b/>
        <vertAlign val="superscript"/>
        <sz val="10"/>
        <color theme="1"/>
        <rFont val="Arial"/>
        <family val="2"/>
        <charset val="186"/>
      </rPr>
      <t>2</t>
    </r>
  </si>
  <si>
    <t>Prekių pavadinimas</t>
  </si>
  <si>
    <t>Pavadinimas originalo kalba</t>
  </si>
  <si>
    <t>Preliminarus prekių kiekis Sutarties laikotarpiui</t>
  </si>
  <si>
    <t>Mato vienetas</t>
  </si>
  <si>
    <r>
      <t xml:space="preserve">Siūlomų Prekių gamintojas
</t>
    </r>
    <r>
      <rPr>
        <i/>
        <sz val="10"/>
        <color theme="8"/>
        <rFont val="Arial"/>
        <family val="2"/>
        <charset val="186"/>
      </rPr>
      <t>(pildo tiekėjas)</t>
    </r>
  </si>
  <si>
    <r>
      <t xml:space="preserve">Siūlomų prekių modelis, tipas
</t>
    </r>
    <r>
      <rPr>
        <i/>
        <sz val="10"/>
        <color theme="8"/>
        <rFont val="Arial"/>
        <family val="2"/>
        <charset val="186"/>
      </rPr>
      <t>(pildo tiekėjas)</t>
    </r>
  </si>
  <si>
    <r>
      <t xml:space="preserve">1 mato vieneto įkainis, EUR be PVM </t>
    </r>
    <r>
      <rPr>
        <i/>
        <sz val="10"/>
        <color theme="8"/>
        <rFont val="Arial"/>
        <family val="2"/>
        <charset val="186"/>
      </rPr>
      <t>(pildo tiekėjas)</t>
    </r>
  </si>
  <si>
    <t>Kaina, EUR be PVM</t>
  </si>
  <si>
    <t>Oro filtro Gardner Denver 2BX4076 filtravimo elementas arba lygiavertis</t>
  </si>
  <si>
    <t>Suction filter filtering element Gardner Denver 2BX4076</t>
  </si>
  <si>
    <t>vnt.</t>
  </si>
  <si>
    <t>Oro filtro Gardner Denver 2BX4077 filtravimo elementas arba lygiavertis</t>
  </si>
  <si>
    <t>Suction filter filtering element Gardner Denver 2BX4077</t>
  </si>
  <si>
    <t>Oro filtro Gardner Denver 2BX2104 filtravimo elementas arba lygiavertis</t>
  </si>
  <si>
    <t>Suction filter filtering element Gardner Denver 2BX2104</t>
  </si>
  <si>
    <t xml:space="preserve">Birių krovinių iškrovimo rankovės BELLOJET WAM ZMCBA27 kartridžo B tipo filtras (H-550mm) su 3 kablių flanšine jungtimi arba lygiavertis. Gamintojas BELLOJET(WARMGROUOP). Įrangos tiekėjas Lührfilter. Prekės tiekėjo kodas 70106982. </t>
  </si>
  <si>
    <t>Filtering cartridge for Loading bellows BELLOJET WAM ZMCBA27. Manufacturer BELLOJET(WARMGROUOP). Supplier Lührfilter. Supplier code 70106982</t>
  </si>
  <si>
    <t>Birių krovinių iškrovimo rankovės BELLOJET WAM ZMCBA27 filtravimo elemento tarpinė arba lygiavertė. Gamintojas BELLOJET. Įrangos tiekėjas Lührfilter. Prekės tiekėjo kodas 70106983</t>
  </si>
  <si>
    <t>Gasket for filtering cartridge of Loading bellows BELLOJET WAM ZMCBA27. Manufacturer BELLOJET(WARMGROUOP). Supplier Lührfilter. Supplier code 70106983</t>
  </si>
  <si>
    <t>Žvakinio tipo filtravimo elementas ICFH DN125/DN200 arba lygiavertis. Filtras ZAMKON FILTR 154</t>
  </si>
  <si>
    <t>Wkład filtra świecowego ICFH DN125/DN200 for filter ZAMKON FILTR 154</t>
  </si>
  <si>
    <t>Filtravimo elementas Rexroth arba lygiavertis. Filtravimo elemento gamintojo kodas: R928006861</t>
  </si>
  <si>
    <t>Filter element Rexroth R928006861</t>
  </si>
  <si>
    <t>Filtravimo elementas Rexroth arba lygiavertis. Filtravimo elemento gamintojo kodas: R928006816</t>
  </si>
  <si>
    <t>Filter element Rexroth R928006816</t>
  </si>
  <si>
    <t>Naftos valytuvo C.C.JENSEN PTU 27/81 filtravimo elementas arba lygiavertis. Gamintojos kodas PA5601325. Tipas: BLAT 27/27. Filtravimo lygis 3 µm. Našumas 15L/min. Slėgis 4 bar.</t>
  </si>
  <si>
    <t>BLAT 27/27 FILTER INSERT - CC JENSEN - PA5601325</t>
  </si>
  <si>
    <t>Naftos valytuvo C.C.JENSEN PTU 27/81 separatorius arba lygiavertis. Gamintojo kodas FB 5903415</t>
  </si>
  <si>
    <t>CJC® Separator Element PTU3. Manufacturer code FB 5903415</t>
  </si>
  <si>
    <t>Alsuoklio filtras Hydac ELF P5G 3 W 4.0 arba lygiavertis</t>
  </si>
  <si>
    <t>Tank breather filter  Hydac ELF P5G 3 W 4.0</t>
  </si>
  <si>
    <t>Filtravimo elementas Filtrui BFD 220 990 100 10 DN100. Maksimalus slėgis 10bar. Temp. 10/80 laipsnių. Talpa 32 L. Filtro tankis 10 µm.</t>
  </si>
  <si>
    <t>Filter element for oil filter Filtrui BFD 220 990 100 10 DN100</t>
  </si>
  <si>
    <t>Filtravimo elementai Alyvos rūko atskirėjui FRANKE-Filter FF2-099.10518 arba lygiaverčiai. Filtrų filtravimo našumas 120 m3/h. Filtravimo lygis 20 mg/Nm3</t>
  </si>
  <si>
    <t xml:space="preserve">Filter element for oil mist separator FRANKE-Filter FF2-099.10518 </t>
  </si>
  <si>
    <t>Krepšio tipo filtro ZAMKON ZFK-K DN400 filtravimo elementas arba lygiavertis. DN400, temperatūra iki 50 laipsnių, slėgis iki 2bar. Filtravimo elemento skylučių dydis 0,5mm. Filtravimo elemento medžiaga: Plienas SS304.</t>
  </si>
  <si>
    <t>Filter element for Filtr koszowy ZFK-K DN400</t>
  </si>
  <si>
    <t>Filtravimo elementas filtrui Hy-LOK FTH-16M-150 arba lygiavertis. DN15, t-25 laipsniai.</t>
  </si>
  <si>
    <t>Micron Tee Filter insert Hy-LOK FTH-16M-150.</t>
  </si>
  <si>
    <t>Ventiliatoriaus oro pasiurbimo filtras LAF 801/003540/2 D=300mmm, L=500mm, HS Code 8431 39 00 (5999001998). Gamintojas Vecoplan</t>
  </si>
  <si>
    <t>Filter for radial fan LAF 801/003540/2 D=300mmm, L=500mm, HS Code 8431 39 00 (5999001998)</t>
  </si>
  <si>
    <t>Maišinis filtras PE40/PP25 antafin+antist d 150 L=4680 mm ilgio.  Gamintojas: JKF Industri A/S arba NEU-JKF. Gamintojo katalogo numeris: 8346581</t>
  </si>
  <si>
    <t>Filter bag PE40/PP25 antafin+antist
d 150 L=4680 mm snap. Manufacturer JKF Industri A/S or NEU-JKF . Identification No: 8346581</t>
  </si>
  <si>
    <t>Rankovinis filtras R/AP/142/2400. Gamintojas: UAB Sortus</t>
  </si>
  <si>
    <t>Filter bag R/AP/142/2400. Manufacturer UAB Sortus</t>
  </si>
  <si>
    <t>Filtro STF FMA-1004-E nerūdijančio plieno sietas 50 mikronų. Gamintojo kodas V590100050</t>
  </si>
  <si>
    <t>FMA-1004-E STAINLESS STEEL Cartridge screen 50 microns, Code V590100050</t>
  </si>
  <si>
    <t>Filtro STF FMA-1004-E purkštukas. Gamintojo kodas V590100050</t>
  </si>
  <si>
    <t>FMA-1004-E / FMA-1006-E Nozzle, CodeV570100102</t>
  </si>
  <si>
    <t>Jungčių ir šepetėlių komplektas filtrui FMA-1004-E / FMA-1006-E. Gamintojo kodas V5AC110009</t>
  </si>
  <si>
    <t>Full joints set FMA-1004-E/1006-E (1.16; 1.17; 1.19; 1.20; 4; 5.2; 7), V5AC110009</t>
  </si>
  <si>
    <t>Pasiūlymo kaina EUR be PVM</t>
  </si>
  <si>
    <r>
      <t xml:space="preserve">PVM </t>
    </r>
    <r>
      <rPr>
        <i/>
        <sz val="10"/>
        <color theme="8"/>
        <rFont val="Arial"/>
        <family val="2"/>
        <charset val="186"/>
      </rPr>
      <t>(pildo tiekėjas)</t>
    </r>
  </si>
  <si>
    <t xml:space="preserve">Pasiūlymo kaina EUR su PVM </t>
  </si>
  <si>
    <t>[1] Pirkėjo naudojama "Turto valdymo sistema"</t>
  </si>
  <si>
    <t>[2] Pirkėjo naudojamos TVS sistemos prekei suteiktas kodas, naudojamas pirkimo Užsakymuose, pateikiamuose Tiekėjui</t>
  </si>
  <si>
    <t>[3] Kai pagal galiojančius teisės aktus tiekėjui nereikia mokėti PVM, tada eilutė "PVM" nepildoma arba joje įrašoma „ne PVM mokėtojas“, arba „netaikoma“.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</si>
</sst>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theme="8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J33"/>
  <sheetViews>
    <sheetView tabSelected="1" workbookViewId="0">
      <selection activeCell="A32" sqref="A32:J32"/>
    </sheetView>
  </sheetViews>
  <sheetFormatPr defaultColWidth="8.875" defaultRowHeight="12.9" x14ac:dyDescent="0.2"/>
  <cols>
    <col min="1" max="1" width="3.625" style="1" bestFit="1" customWidth="1"/>
    <col min="2" max="2" width="11.875" style="1" bestFit="1" customWidth="1"/>
    <col min="3" max="3" width="35.25" style="1" bestFit="1" customWidth="1"/>
    <col min="4" max="4" width="34" style="1" bestFit="1" customWidth="1"/>
    <col min="5" max="5" width="18.375" style="1" bestFit="1" customWidth="1"/>
    <col min="6" max="6" width="8.875" style="1" customWidth="1"/>
    <col min="7" max="7" width="13" style="1" bestFit="1" customWidth="1"/>
    <col min="8" max="8" width="14.25" style="1" bestFit="1" customWidth="1"/>
    <col min="9" max="9" width="14.375" style="1" bestFit="1" customWidth="1"/>
    <col min="10" max="10" width="10.875" style="1" bestFit="1" customWidth="1"/>
    <col min="11" max="16384" width="8.875" style="1"/>
  </cols>
  <sheetData>
    <row r="1" spans="1:10" x14ac:dyDescent="0.2">
      <c r="A1" s="7"/>
      <c r="G1" s="16" t="s">
        <v>0</v>
      </c>
      <c r="H1" s="16"/>
    </row>
    <row r="2" spans="1:10" ht="13.6" x14ac:dyDescent="0.25">
      <c r="A2" s="17" t="s">
        <v>1</v>
      </c>
      <c r="B2" s="17"/>
      <c r="C2" s="17"/>
      <c r="D2" s="17"/>
      <c r="E2" s="17"/>
      <c r="F2" s="17"/>
      <c r="G2" s="17"/>
      <c r="H2" s="17"/>
    </row>
    <row r="3" spans="1:10" x14ac:dyDescent="0.2">
      <c r="A3" s="5"/>
      <c r="B3" s="5"/>
      <c r="C3" s="5"/>
      <c r="D3" s="5"/>
      <c r="E3" s="5"/>
      <c r="F3" s="5"/>
      <c r="G3" s="5"/>
      <c r="H3" s="5"/>
    </row>
    <row r="4" spans="1:10" s="4" customFormat="1" ht="53.7" x14ac:dyDescent="0.25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10" t="s">
        <v>9</v>
      </c>
      <c r="I4" s="10" t="s">
        <v>10</v>
      </c>
      <c r="J4" s="10" t="s">
        <v>11</v>
      </c>
    </row>
    <row r="5" spans="1:10" ht="25.85" x14ac:dyDescent="0.2">
      <c r="A5" s="3">
        <v>1</v>
      </c>
      <c r="B5" s="11">
        <v>11100100121</v>
      </c>
      <c r="C5" s="3" t="s">
        <v>12</v>
      </c>
      <c r="D5" s="3" t="s">
        <v>13</v>
      </c>
      <c r="E5" s="3">
        <v>36</v>
      </c>
      <c r="F5" s="11" t="s">
        <v>14</v>
      </c>
      <c r="G5" s="11"/>
      <c r="H5" s="11"/>
      <c r="I5" s="6"/>
      <c r="J5" s="11">
        <f>E5*I5</f>
        <v>0</v>
      </c>
    </row>
    <row r="6" spans="1:10" ht="25.85" x14ac:dyDescent="0.2">
      <c r="A6" s="3">
        <v>2</v>
      </c>
      <c r="B6" s="11">
        <v>11100100126</v>
      </c>
      <c r="C6" s="3" t="s">
        <v>15</v>
      </c>
      <c r="D6" s="3" t="s">
        <v>16</v>
      </c>
      <c r="E6" s="3">
        <v>36</v>
      </c>
      <c r="F6" s="11" t="s">
        <v>14</v>
      </c>
      <c r="G6" s="11"/>
      <c r="H6" s="11"/>
      <c r="I6" s="6"/>
      <c r="J6" s="11">
        <f t="shared" ref="J6:J25" si="0">E6*I6</f>
        <v>0</v>
      </c>
    </row>
    <row r="7" spans="1:10" ht="25.85" x14ac:dyDescent="0.2">
      <c r="A7" s="3">
        <v>3</v>
      </c>
      <c r="B7" s="11">
        <v>11100100127</v>
      </c>
      <c r="C7" s="3" t="s">
        <v>17</v>
      </c>
      <c r="D7" s="3" t="s">
        <v>18</v>
      </c>
      <c r="E7" s="3">
        <v>36</v>
      </c>
      <c r="F7" s="11" t="s">
        <v>14</v>
      </c>
      <c r="G7" s="11"/>
      <c r="H7" s="11"/>
      <c r="I7" s="6"/>
      <c r="J7" s="11">
        <f t="shared" si="0"/>
        <v>0</v>
      </c>
    </row>
    <row r="8" spans="1:10" ht="90.35" x14ac:dyDescent="0.2">
      <c r="A8" s="3">
        <v>4</v>
      </c>
      <c r="B8" s="11">
        <v>11100100128</v>
      </c>
      <c r="C8" s="3" t="s">
        <v>19</v>
      </c>
      <c r="D8" s="3" t="s">
        <v>20</v>
      </c>
      <c r="E8" s="3">
        <v>120</v>
      </c>
      <c r="F8" s="11" t="s">
        <v>14</v>
      </c>
      <c r="G8" s="11"/>
      <c r="H8" s="11"/>
      <c r="I8" s="6"/>
      <c r="J8" s="11">
        <f t="shared" si="0"/>
        <v>0</v>
      </c>
    </row>
    <row r="9" spans="1:10" ht="64.55" x14ac:dyDescent="0.2">
      <c r="A9" s="3">
        <v>5</v>
      </c>
      <c r="B9" s="11">
        <v>12400701201</v>
      </c>
      <c r="C9" s="3" t="s">
        <v>21</v>
      </c>
      <c r="D9" s="3" t="s">
        <v>22</v>
      </c>
      <c r="E9" s="3">
        <v>120</v>
      </c>
      <c r="F9" s="11" t="s">
        <v>14</v>
      </c>
      <c r="G9" s="11"/>
      <c r="H9" s="11"/>
      <c r="I9" s="6"/>
      <c r="J9" s="11">
        <f t="shared" si="0"/>
        <v>0</v>
      </c>
    </row>
    <row r="10" spans="1:10" ht="38.75" x14ac:dyDescent="0.2">
      <c r="A10" s="3">
        <v>6</v>
      </c>
      <c r="B10" s="11">
        <v>11100100129</v>
      </c>
      <c r="C10" s="3" t="s">
        <v>23</v>
      </c>
      <c r="D10" s="3" t="s">
        <v>24</v>
      </c>
      <c r="E10" s="3">
        <v>100</v>
      </c>
      <c r="F10" s="11" t="s">
        <v>14</v>
      </c>
      <c r="G10" s="11"/>
      <c r="H10" s="11"/>
      <c r="I10" s="6"/>
      <c r="J10" s="11">
        <f t="shared" si="0"/>
        <v>0</v>
      </c>
    </row>
    <row r="11" spans="1:10" ht="38.75" x14ac:dyDescent="0.2">
      <c r="A11" s="3">
        <v>7</v>
      </c>
      <c r="B11" s="11">
        <v>11100100130</v>
      </c>
      <c r="C11" s="3" t="s">
        <v>25</v>
      </c>
      <c r="D11" s="3" t="s">
        <v>26</v>
      </c>
      <c r="E11" s="3">
        <v>10</v>
      </c>
      <c r="F11" s="11" t="s">
        <v>14</v>
      </c>
      <c r="G11" s="11"/>
      <c r="H11" s="11"/>
      <c r="I11" s="6"/>
      <c r="J11" s="11">
        <f t="shared" si="0"/>
        <v>0</v>
      </c>
    </row>
    <row r="12" spans="1:10" ht="38.75" x14ac:dyDescent="0.2">
      <c r="A12" s="3">
        <v>8</v>
      </c>
      <c r="B12" s="11">
        <v>11100100131</v>
      </c>
      <c r="C12" s="3" t="s">
        <v>27</v>
      </c>
      <c r="D12" s="3" t="s">
        <v>28</v>
      </c>
      <c r="E12" s="3">
        <v>10</v>
      </c>
      <c r="F12" s="11" t="s">
        <v>14</v>
      </c>
      <c r="G12" s="11"/>
      <c r="H12" s="11"/>
      <c r="I12" s="6"/>
      <c r="J12" s="11">
        <f t="shared" si="0"/>
        <v>0</v>
      </c>
    </row>
    <row r="13" spans="1:10" ht="64.55" x14ac:dyDescent="0.2">
      <c r="A13" s="3">
        <v>9</v>
      </c>
      <c r="B13" s="11">
        <v>11100100132</v>
      </c>
      <c r="C13" s="3" t="s">
        <v>29</v>
      </c>
      <c r="D13" s="3" t="s">
        <v>30</v>
      </c>
      <c r="E13" s="3">
        <v>18</v>
      </c>
      <c r="F13" s="11" t="s">
        <v>14</v>
      </c>
      <c r="G13" s="11"/>
      <c r="H13" s="11"/>
      <c r="I13" s="6"/>
      <c r="J13" s="11">
        <f t="shared" si="0"/>
        <v>0</v>
      </c>
    </row>
    <row r="14" spans="1:10" ht="38.75" x14ac:dyDescent="0.2">
      <c r="A14" s="3">
        <v>10</v>
      </c>
      <c r="B14" s="11">
        <v>11100100133</v>
      </c>
      <c r="C14" s="3" t="s">
        <v>31</v>
      </c>
      <c r="D14" s="3" t="s">
        <v>32</v>
      </c>
      <c r="E14" s="3">
        <v>2</v>
      </c>
      <c r="F14" s="11" t="s">
        <v>14</v>
      </c>
      <c r="G14" s="11"/>
      <c r="H14" s="11"/>
      <c r="I14" s="6"/>
      <c r="J14" s="11">
        <f t="shared" si="0"/>
        <v>0</v>
      </c>
    </row>
    <row r="15" spans="1:10" ht="25.85" x14ac:dyDescent="0.2">
      <c r="A15" s="3">
        <v>11</v>
      </c>
      <c r="B15" s="11">
        <v>11100100134</v>
      </c>
      <c r="C15" s="3" t="s">
        <v>33</v>
      </c>
      <c r="D15" s="3" t="s">
        <v>34</v>
      </c>
      <c r="E15" s="3">
        <v>6</v>
      </c>
      <c r="F15" s="11" t="s">
        <v>14</v>
      </c>
      <c r="G15" s="11"/>
      <c r="H15" s="11"/>
      <c r="I15" s="6"/>
      <c r="J15" s="11">
        <f t="shared" si="0"/>
        <v>0</v>
      </c>
    </row>
    <row r="16" spans="1:10" ht="51.65" x14ac:dyDescent="0.2">
      <c r="A16" s="3">
        <v>12</v>
      </c>
      <c r="B16" s="11">
        <v>11100100135</v>
      </c>
      <c r="C16" s="3" t="s">
        <v>35</v>
      </c>
      <c r="D16" s="3" t="s">
        <v>36</v>
      </c>
      <c r="E16" s="3">
        <v>10</v>
      </c>
      <c r="F16" s="11" t="s">
        <v>14</v>
      </c>
      <c r="G16" s="11"/>
      <c r="H16" s="11"/>
      <c r="I16" s="6"/>
      <c r="J16" s="11">
        <f t="shared" si="0"/>
        <v>0</v>
      </c>
    </row>
    <row r="17" spans="1:10" ht="51.65" x14ac:dyDescent="0.2">
      <c r="A17" s="3">
        <v>13</v>
      </c>
      <c r="B17" s="11">
        <v>11100100136</v>
      </c>
      <c r="C17" s="3" t="s">
        <v>37</v>
      </c>
      <c r="D17" s="3" t="s">
        <v>38</v>
      </c>
      <c r="E17" s="3">
        <v>84</v>
      </c>
      <c r="F17" s="11" t="s">
        <v>14</v>
      </c>
      <c r="G17" s="11"/>
      <c r="H17" s="11"/>
      <c r="I17" s="6"/>
      <c r="J17" s="11">
        <f t="shared" si="0"/>
        <v>0</v>
      </c>
    </row>
    <row r="18" spans="1:10" ht="77.45" x14ac:dyDescent="0.2">
      <c r="A18" s="3">
        <v>14</v>
      </c>
      <c r="B18" s="11">
        <v>11100100137</v>
      </c>
      <c r="C18" s="3" t="s">
        <v>39</v>
      </c>
      <c r="D18" s="3" t="s">
        <v>40</v>
      </c>
      <c r="E18" s="3">
        <v>9</v>
      </c>
      <c r="F18" s="11" t="s">
        <v>14</v>
      </c>
      <c r="G18" s="11"/>
      <c r="H18" s="11"/>
      <c r="I18" s="6"/>
      <c r="J18" s="11">
        <f t="shared" si="0"/>
        <v>0</v>
      </c>
    </row>
    <row r="19" spans="1:10" ht="38.75" x14ac:dyDescent="0.2">
      <c r="A19" s="3">
        <v>15</v>
      </c>
      <c r="B19" s="11">
        <v>11100100138</v>
      </c>
      <c r="C19" s="3" t="s">
        <v>41</v>
      </c>
      <c r="D19" s="3" t="s">
        <v>42</v>
      </c>
      <c r="E19" s="3">
        <v>30</v>
      </c>
      <c r="F19" s="11" t="s">
        <v>14</v>
      </c>
      <c r="G19" s="11"/>
      <c r="H19" s="11"/>
      <c r="I19" s="6"/>
      <c r="J19" s="11">
        <f t="shared" si="0"/>
        <v>0</v>
      </c>
    </row>
    <row r="20" spans="1:10" ht="51.65" x14ac:dyDescent="0.2">
      <c r="A20" s="3">
        <v>16</v>
      </c>
      <c r="B20" s="11">
        <v>11100100234</v>
      </c>
      <c r="C20" s="2" t="s">
        <v>43</v>
      </c>
      <c r="D20" s="2" t="s">
        <v>44</v>
      </c>
      <c r="E20" s="3">
        <v>3</v>
      </c>
      <c r="F20" s="11" t="s">
        <v>14</v>
      </c>
      <c r="G20" s="11"/>
      <c r="H20" s="11"/>
      <c r="I20" s="6"/>
      <c r="J20" s="11">
        <f t="shared" si="0"/>
        <v>0</v>
      </c>
    </row>
    <row r="21" spans="1:10" ht="51.65" x14ac:dyDescent="0.2">
      <c r="A21" s="3">
        <v>17</v>
      </c>
      <c r="B21" s="11">
        <v>11100100177</v>
      </c>
      <c r="C21" s="2" t="s">
        <v>45</v>
      </c>
      <c r="D21" s="2" t="s">
        <v>46</v>
      </c>
      <c r="E21" s="11">
        <v>366</v>
      </c>
      <c r="F21" s="11" t="s">
        <v>14</v>
      </c>
      <c r="G21" s="11"/>
      <c r="H21" s="11"/>
      <c r="I21" s="6"/>
      <c r="J21" s="11">
        <f t="shared" si="0"/>
        <v>0</v>
      </c>
    </row>
    <row r="22" spans="1:10" ht="25.85" x14ac:dyDescent="0.2">
      <c r="A22" s="3">
        <v>18</v>
      </c>
      <c r="B22" s="11">
        <v>11100100006</v>
      </c>
      <c r="C22" s="2" t="s">
        <v>47</v>
      </c>
      <c r="D22" s="2" t="s">
        <v>48</v>
      </c>
      <c r="E22" s="11">
        <v>36</v>
      </c>
      <c r="F22" s="11" t="s">
        <v>14</v>
      </c>
      <c r="G22" s="11"/>
      <c r="H22" s="11"/>
      <c r="I22" s="6"/>
      <c r="J22" s="11">
        <f t="shared" si="0"/>
        <v>0</v>
      </c>
    </row>
    <row r="23" spans="1:10" ht="38.75" x14ac:dyDescent="0.2">
      <c r="A23" s="3">
        <v>19</v>
      </c>
      <c r="B23" s="11">
        <v>11100100235</v>
      </c>
      <c r="C23" s="2" t="s">
        <v>49</v>
      </c>
      <c r="D23" s="2" t="s">
        <v>50</v>
      </c>
      <c r="E23" s="11">
        <v>2</v>
      </c>
      <c r="F23" s="11" t="s">
        <v>14</v>
      </c>
      <c r="G23" s="11"/>
      <c r="H23" s="11"/>
      <c r="I23" s="6"/>
      <c r="J23" s="11">
        <f t="shared" si="0"/>
        <v>0</v>
      </c>
    </row>
    <row r="24" spans="1:10" ht="25.85" x14ac:dyDescent="0.2">
      <c r="A24" s="3">
        <v>20</v>
      </c>
      <c r="B24" s="11">
        <v>11100100235</v>
      </c>
      <c r="C24" s="2" t="s">
        <v>51</v>
      </c>
      <c r="D24" s="2" t="s">
        <v>52</v>
      </c>
      <c r="E24" s="11">
        <v>4</v>
      </c>
      <c r="F24" s="11" t="s">
        <v>14</v>
      </c>
      <c r="G24" s="11"/>
      <c r="H24" s="11"/>
      <c r="I24" s="6"/>
      <c r="J24" s="11">
        <f t="shared" si="0"/>
        <v>0</v>
      </c>
    </row>
    <row r="25" spans="1:10" ht="38.75" x14ac:dyDescent="0.2">
      <c r="A25" s="3">
        <v>21</v>
      </c>
      <c r="B25" s="11">
        <v>11100100235</v>
      </c>
      <c r="C25" s="2" t="s">
        <v>53</v>
      </c>
      <c r="D25" s="2" t="s">
        <v>54</v>
      </c>
      <c r="E25" s="11">
        <v>2</v>
      </c>
      <c r="F25" s="11" t="s">
        <v>14</v>
      </c>
      <c r="G25" s="11"/>
      <c r="H25" s="11"/>
      <c r="I25" s="6"/>
      <c r="J25" s="11">
        <f t="shared" si="0"/>
        <v>0</v>
      </c>
    </row>
    <row r="26" spans="1:10" ht="13.6" x14ac:dyDescent="0.25">
      <c r="A26" s="19" t="s">
        <v>55</v>
      </c>
      <c r="B26" s="19"/>
      <c r="C26" s="19"/>
      <c r="D26" s="19"/>
      <c r="E26" s="19"/>
      <c r="F26" s="19"/>
      <c r="G26" s="19"/>
      <c r="H26" s="19"/>
      <c r="I26" s="19"/>
      <c r="J26" s="11">
        <f>SUM(J5:J25)</f>
        <v>0</v>
      </c>
    </row>
    <row r="27" spans="1:10" ht="13.6" x14ac:dyDescent="0.25">
      <c r="A27" s="19" t="s">
        <v>56</v>
      </c>
      <c r="B27" s="19"/>
      <c r="C27" s="19"/>
      <c r="D27" s="19"/>
      <c r="E27" s="19"/>
      <c r="F27" s="19"/>
      <c r="G27" s="19"/>
      <c r="H27" s="19"/>
      <c r="I27" s="19"/>
      <c r="J27" s="11"/>
    </row>
    <row r="28" spans="1:10" ht="13.6" x14ac:dyDescent="0.25">
      <c r="A28" s="19" t="s">
        <v>57</v>
      </c>
      <c r="B28" s="19"/>
      <c r="C28" s="19"/>
      <c r="D28" s="19"/>
      <c r="E28" s="19"/>
      <c r="F28" s="19"/>
      <c r="G28" s="19"/>
      <c r="H28" s="19"/>
      <c r="I28" s="19"/>
      <c r="J28" s="11">
        <f>J26+J27</f>
        <v>0</v>
      </c>
    </row>
    <row r="29" spans="1:10" x14ac:dyDescent="0.2">
      <c r="A29" s="12"/>
      <c r="J29" s="13"/>
    </row>
    <row r="30" spans="1:10" x14ac:dyDescent="0.2">
      <c r="A30" s="12"/>
      <c r="J30" s="13"/>
    </row>
    <row r="31" spans="1:10" x14ac:dyDescent="0.2">
      <c r="A31" s="20" t="s">
        <v>58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0" x14ac:dyDescent="0.2">
      <c r="A32" s="20" t="s">
        <v>59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10" x14ac:dyDescent="0.2">
      <c r="A33" s="18" t="s">
        <v>60</v>
      </c>
      <c r="B33" s="18"/>
      <c r="C33" s="18"/>
      <c r="D33" s="18"/>
      <c r="E33" s="18"/>
      <c r="F33" s="18"/>
      <c r="G33" s="18"/>
      <c r="H33" s="18"/>
      <c r="I33" s="14"/>
      <c r="J33" s="15"/>
    </row>
  </sheetData>
  <mergeCells count="8">
    <mergeCell ref="G1:H1"/>
    <mergeCell ref="A2:H2"/>
    <mergeCell ref="A33:H33"/>
    <mergeCell ref="A26:I26"/>
    <mergeCell ref="A27:I27"/>
    <mergeCell ref="A28:I28"/>
    <mergeCell ref="A31:J31"/>
    <mergeCell ref="A32:J3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49E30A9AE884DAA4FE3324857E467" ma:contentTypeVersion="3" ma:contentTypeDescription="Create a new document." ma:contentTypeScope="" ma:versionID="76b25d998bd452acd0d55e6cca89a71f">
  <xsd:schema xmlns:xsd="http://www.w3.org/2001/XMLSchema" xmlns:xs="http://www.w3.org/2001/XMLSchema" xmlns:p="http://schemas.microsoft.com/office/2006/metadata/properties" xmlns:ns2="85113f9b-7792-4c7d-945d-fa494ca64e04" targetNamespace="http://schemas.microsoft.com/office/2006/metadata/properties" ma:root="true" ma:fieldsID="20cf4b3152037a311fed62c86fb4a350" ns2:_="">
    <xsd:import namespace="85113f9b-7792-4c7d-945d-fa494ca64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13f9b-7792-4c7d-945d-fa494ca64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E220C-2D71-424C-B88C-F0198A27D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13f9b-7792-4c7d-945d-fa494ca64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Gintarė Alonderytė</cp:lastModifiedBy>
  <cp:revision/>
  <dcterms:created xsi:type="dcterms:W3CDTF">2023-10-31T10:19:24Z</dcterms:created>
  <dcterms:modified xsi:type="dcterms:W3CDTF">2026-02-24T11:48:01Z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0x0101009B449E30A9AE884DAA4FE3324857E467</vt:lpwstr>
  </property>
</Properties>
</file>