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a.kairyte\Desktop\Pirkimai\(PU-1479126) Pakeliamų kelio užtvarų ir automatinių įvažiavimo vartų remonto ir priežiūros paslaugos\Pirkimo dokumentai\"/>
    </mc:Choice>
  </mc:AlternateContent>
  <xr:revisionPtr revIDLastSave="0" documentId="13_ncr:1_{A9BB8E84-1E55-41BF-B695-9D05B24129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definedNames>
    <definedName name="_Hlk106217860" localSheetId="0">Lapas1!#REF!</definedName>
    <definedName name="_Hlk114141916" localSheetId="0">Lapas1!#REF!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3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4" i="1"/>
  <c r="F14" i="1"/>
  <c r="F35" i="1" l="1"/>
</calcChain>
</file>

<file path=xl/sharedStrings.xml><?xml version="1.0" encoding="utf-8"?>
<sst xmlns="http://schemas.openxmlformats.org/spreadsheetml/2006/main" count="79" uniqueCount="62">
  <si>
    <t>Eil. Nr.</t>
  </si>
  <si>
    <t xml:space="preserve">Detalės pavadinimas </t>
  </si>
  <si>
    <t xml:space="preserve">Bendra kaina Eur be PVM už visą kiekį </t>
  </si>
  <si>
    <t>1.  </t>
  </si>
  <si>
    <t>2.  </t>
  </si>
  <si>
    <t>3.  </t>
  </si>
  <si>
    <t>4.  </t>
  </si>
  <si>
    <t>5.  </t>
  </si>
  <si>
    <t>6.  </t>
  </si>
  <si>
    <t>7.  </t>
  </si>
  <si>
    <t>8.  </t>
  </si>
  <si>
    <t>9.  </t>
  </si>
  <si>
    <t>10.  </t>
  </si>
  <si>
    <t>11.  </t>
  </si>
  <si>
    <t>12.  </t>
  </si>
  <si>
    <t>13.  </t>
  </si>
  <si>
    <t>14.  </t>
  </si>
  <si>
    <t>15.  </t>
  </si>
  <si>
    <t>16.  </t>
  </si>
  <si>
    <t xml:space="preserve">Tiekėjo pavadinimas: </t>
  </si>
  <si>
    <t>Tiekėjas negali nurodyti prekės įkainio 0,00 Eur be PVM. Tiekėjo pasiūlymas, kuriame bus nurodytas 0,00 Eur prekės įkainis, bus atmestas.</t>
  </si>
  <si>
    <t>Šis dokumentas (failas) privalo būti pateiktas ne skenuota forma, bet Microsoft Excell formatu ar kita visuotinai prieinama teksto redagavimo programa.</t>
  </si>
  <si>
    <t>*Bendra pasiūlymo kaina, Eur be PVM:</t>
  </si>
  <si>
    <t>Tiekėjo pasiūlymas, kuriame nebus užpildyti visi privalomi laukai (pilkai pažymėti langeliai), bus atmestas.</t>
  </si>
  <si>
    <t>Atvykimas į objektą</t>
  </si>
  <si>
    <t>Mato vnt.</t>
  </si>
  <si>
    <t xml:space="preserve">Preliminarus kiekis </t>
  </si>
  <si>
    <t>vnt.</t>
  </si>
  <si>
    <t>val.</t>
  </si>
  <si>
    <t>Kelio užtvaro pakeliamosios dalies (rankos) keitimas (orientacinis ilgis 4 m).</t>
  </si>
  <si>
    <t>Kelio užtvaro pakeliamosios dalies (rankos) keitimas (orientacinis ilgis 6 m).</t>
  </si>
  <si>
    <t xml:space="preserve">Užtvaro pakeliamosios dalies atramos (kojelės) keitimas </t>
  </si>
  <si>
    <t>Užtvaro pakeliamosios dalies atramos (stacionarios) keitimas</t>
  </si>
  <si>
    <t xml:space="preserve">Spyruoklės keitimas </t>
  </si>
  <si>
    <t>Kaproninio krumpliaračio keitimas</t>
  </si>
  <si>
    <t>Variklio keitimas</t>
  </si>
  <si>
    <t>Reduktoriaus keitimas</t>
  </si>
  <si>
    <t xml:space="preserve">Kelio užtvarų mechanizmų dėžės (korpuso) keitimas </t>
  </si>
  <si>
    <t xml:space="preserve">Valdymo plokštės keitimas </t>
  </si>
  <si>
    <t>Transformatoriaus keitimas</t>
  </si>
  <si>
    <t>Indukcinės kilpos detektorius (kelio dangos paruošimas iš užsakovo pusės)</t>
  </si>
  <si>
    <t>GSM vartų valdiklis (5G) keitimas</t>
  </si>
  <si>
    <t>Signalinės lemputės (LED) keitimas</t>
  </si>
  <si>
    <t>Fotoelemento keitimas</t>
  </si>
  <si>
    <r>
      <rPr>
        <b/>
        <sz val="11"/>
        <color rgb="FFFF0000"/>
        <rFont val="Calibri"/>
        <family val="2"/>
        <charset val="186"/>
      </rPr>
      <t>*Gautą sumą perkelti į Pasiulymo formą - 6 priedą</t>
    </r>
    <r>
      <rPr>
        <b/>
        <sz val="11"/>
        <color rgb="FF000000"/>
        <rFont val="Calibri"/>
        <family val="2"/>
        <charset val="186"/>
      </rPr>
      <t xml:space="preserve"> </t>
    </r>
  </si>
  <si>
    <t>km</t>
  </si>
  <si>
    <t>17.</t>
  </si>
  <si>
    <t>18.</t>
  </si>
  <si>
    <t xml:space="preserve">Tiekėjas privalo užpildyti visus pilkai pažymėtus langelius. Negalima įtraukti naujų eilučių ar stulpelių. </t>
  </si>
  <si>
    <t>Nuotolinio valdymo pultelio keitimas (su universaliu imtuvu)</t>
  </si>
  <si>
    <t>19.</t>
  </si>
  <si>
    <t>20.</t>
  </si>
  <si>
    <t>21.</t>
  </si>
  <si>
    <t>Stumdomų vartų (500 – 700 kg) automatikos su dviem pulteliais  keitimas</t>
  </si>
  <si>
    <t>Stumdomų vartų (800 – 1000 kg) automatikos su dviem pulteliais  keitimas</t>
  </si>
  <si>
    <t>Atveriamų vartų (viena varčia 3 – 5 m) automatikos su dviem pulteliais keitimas</t>
  </si>
  <si>
    <t>Pasiūlymo formos 1 priedas (2 pirkimo dalis)</t>
  </si>
  <si>
    <t>2 pirkimo dalis. Pakeliamų kelio užtvarų ir automatinių įvažiavimo vartų remonto ir priežiūros paslaugos Šiaurės regione.</t>
  </si>
  <si>
    <t>kompl.</t>
  </si>
  <si>
    <t>** Tiekėjas į įkainius privalo įskaičiuoti naują detalę bei detalės pakeitimo (montavimo) paslaugą. Įkainis turi būti galutinis ir apimti visas su detalės tiekimu bei pakeitimu susijusias išlaidas.</t>
  </si>
  <si>
    <t>Kelio užtvaro remontas (papildomi darbai)</t>
  </si>
  <si>
    <t xml:space="preserve">Įkainis** Eur be PVM  už 1 mato vnt.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</si>
</sst>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sz val="11"/>
      <name val="Times New Roman"/>
      <family val="1"/>
      <charset val="186"/>
    </font>
    <font>
      <sz val="11"/>
      <color indexed="10"/>
      <name val="Times New Roman"/>
      <family val="1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name val="MS Sans Serif"/>
      <family val="2"/>
      <charset val="186"/>
    </font>
    <font>
      <b/>
      <sz val="11"/>
      <color rgb="FFFF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3">
    <xf numFmtId="0" fontId="0" fillId="0" borderId="0" xfId="0"/>
    <xf numFmtId="0" fontId="0" fillId="0" borderId="0" xfId="0" applyAlignment="1">
      <alignment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0" fillId="0" borderId="1" xfId="0" applyBorder="1"/>
    <xf numFmtId="0" fontId="3" fillId="0" borderId="0" xfId="1" applyFont="1" applyAlignment="1" applyProtection="1">
      <alignment vertical="center"/>
      <protection locked="0"/>
    </xf>
    <xf numFmtId="1" fontId="3" fillId="0" borderId="0" xfId="1" applyNumberFormat="1" applyFont="1" applyAlignment="1" applyProtection="1">
      <alignment vertical="center"/>
      <protection locked="0"/>
    </xf>
    <xf numFmtId="0" fontId="5" fillId="0" borderId="0" xfId="1" applyFont="1" applyProtection="1">
      <protection locked="0"/>
    </xf>
    <xf numFmtId="0" fontId="6" fillId="0" borderId="0" xfId="1" applyFont="1" applyAlignment="1" applyProtection="1">
      <alignment vertical="center"/>
      <protection locked="0"/>
    </xf>
    <xf numFmtId="2" fontId="0" fillId="0" borderId="1" xfId="0" applyNumberFormat="1" applyBorder="1"/>
    <xf numFmtId="0" fontId="11" fillId="0" borderId="0" xfId="0" applyFont="1" applyAlignment="1">
      <alignment horizontal="justify" vertical="center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5" xfId="0" applyBorder="1"/>
    <xf numFmtId="0" fontId="10" fillId="0" borderId="3" xfId="0" applyFont="1" applyBorder="1"/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0" fillId="0" borderId="0" xfId="0" applyProtection="1">
      <protection locked="0"/>
    </xf>
    <xf numFmtId="0" fontId="0" fillId="0" borderId="0" xfId="0" applyAlignment="1" applyProtection="1">
      <alignment shrinkToFit="1"/>
      <protection locked="0"/>
    </xf>
    <xf numFmtId="0" fontId="2" fillId="0" borderId="0" xfId="0" applyFont="1" applyProtection="1">
      <protection locked="0"/>
    </xf>
    <xf numFmtId="0" fontId="2" fillId="4" borderId="0" xfId="0" applyFont="1" applyFill="1" applyProtection="1">
      <protection locked="0"/>
    </xf>
    <xf numFmtId="0" fontId="2" fillId="0" borderId="0" xfId="0" applyFont="1" applyAlignment="1" applyProtection="1">
      <alignment shrinkToFit="1"/>
      <protection locked="0"/>
    </xf>
    <xf numFmtId="2" fontId="10" fillId="3" borderId="3" xfId="0" applyNumberFormat="1" applyFont="1" applyFill="1" applyBorder="1" applyAlignment="1" applyProtection="1">
      <alignment horizontal="center" vertical="center"/>
      <protection locked="0"/>
    </xf>
    <xf numFmtId="2" fontId="10" fillId="3" borderId="4" xfId="0" applyNumberFormat="1" applyFont="1" applyFill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7" fillId="0" borderId="0" xfId="1" applyFont="1" applyProtection="1">
      <protection locked="0"/>
    </xf>
    <xf numFmtId="0" fontId="0" fillId="0" borderId="0" xfId="0" applyProtection="1">
      <protection locked="0"/>
    </xf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1" fontId="5" fillId="0" borderId="0" xfId="1" applyNumberFormat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4" borderId="12" xfId="0" applyFont="1" applyFill="1" applyBorder="1" applyAlignment="1" applyProtection="1">
      <alignment shrinkToFit="1"/>
      <protection locked="0"/>
    </xf>
    <xf numFmtId="0" fontId="0" fillId="4" borderId="12" xfId="0" applyFill="1" applyBorder="1" applyAlignment="1">
      <alignment shrinkToFit="1"/>
    </xf>
  </cellXfs>
  <cellStyles count="3">
    <cellStyle name="Įprastas" xfId="0" builtinId="0" customBuiltin="1"/>
    <cellStyle name="Įprastas 2" xfId="1" xr:uid="{5F1E0562-BD81-4FC2-960B-BC9E44CA6E75}"/>
    <cellStyle name="Normal 3" xfId="2" xr:uid="{B92A9BB6-C3DC-4A0D-B106-CD3A37720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9"/>
  <sheetViews>
    <sheetView tabSelected="1" workbookViewId="0">
      <selection activeCell="L33" sqref="L33"/>
    </sheetView>
  </sheetViews>
  <sheetFormatPr defaultRowHeight="14.4" x14ac:dyDescent="0.3"/>
  <cols>
    <col min="1" max="1" width="6.33203125" customWidth="1"/>
    <col min="2" max="2" width="74" style="1" customWidth="1"/>
    <col min="3" max="3" width="10.88671875" style="1" customWidth="1"/>
    <col min="4" max="4" width="13.6640625" customWidth="1"/>
    <col min="5" max="5" width="19.109375" customWidth="1"/>
    <col min="6" max="6" width="23.21875" customWidth="1"/>
    <col min="7" max="7" width="9.109375" customWidth="1"/>
  </cols>
  <sheetData>
    <row r="2" spans="1:12" x14ac:dyDescent="0.3">
      <c r="A2" s="23"/>
      <c r="B2" s="24"/>
      <c r="C2" s="24"/>
      <c r="D2" s="23"/>
      <c r="E2" s="31" t="s">
        <v>56</v>
      </c>
      <c r="F2" s="31"/>
      <c r="G2" s="23"/>
      <c r="H2" s="23"/>
      <c r="I2" s="23"/>
    </row>
    <row r="3" spans="1:12" x14ac:dyDescent="0.3">
      <c r="A3" s="23"/>
      <c r="B3" s="41" t="s">
        <v>19</v>
      </c>
      <c r="C3" s="42"/>
      <c r="D3" s="23"/>
      <c r="E3" s="25"/>
      <c r="F3" s="25"/>
      <c r="G3" s="23"/>
      <c r="H3" s="23"/>
      <c r="I3" s="23"/>
    </row>
    <row r="4" spans="1:12" x14ac:dyDescent="0.3">
      <c r="A4" s="23"/>
      <c r="B4" s="24"/>
      <c r="C4" s="24"/>
      <c r="D4" s="23"/>
      <c r="E4" s="25"/>
      <c r="F4" s="25"/>
      <c r="G4" s="23"/>
      <c r="H4" s="23"/>
      <c r="I4" s="23"/>
    </row>
    <row r="5" spans="1:12" x14ac:dyDescent="0.3">
      <c r="A5" s="23"/>
      <c r="B5" s="26" t="s">
        <v>57</v>
      </c>
      <c r="C5" s="25"/>
      <c r="D5" s="27"/>
      <c r="E5" s="25"/>
      <c r="F5" s="25"/>
      <c r="G5" s="23"/>
      <c r="H5" s="23"/>
      <c r="I5" s="23"/>
    </row>
    <row r="6" spans="1:12" x14ac:dyDescent="0.3">
      <c r="A6" s="23"/>
      <c r="B6" s="24"/>
      <c r="C6" s="24"/>
      <c r="D6" s="23"/>
      <c r="E6" s="25"/>
      <c r="F6" s="25"/>
      <c r="G6" s="23"/>
      <c r="H6" s="23"/>
      <c r="I6" s="23"/>
    </row>
    <row r="7" spans="1:12" x14ac:dyDescent="0.3">
      <c r="A7" s="23"/>
      <c r="B7" s="37" t="s">
        <v>48</v>
      </c>
      <c r="C7" s="37"/>
      <c r="D7" s="36"/>
      <c r="E7" s="36"/>
      <c r="F7" s="36"/>
      <c r="G7" s="36"/>
      <c r="H7" s="36"/>
      <c r="I7" s="36"/>
      <c r="J7" s="8"/>
      <c r="K7" s="8"/>
      <c r="L7" s="7"/>
    </row>
    <row r="8" spans="1:12" x14ac:dyDescent="0.3">
      <c r="A8" s="23"/>
      <c r="B8" s="38" t="s">
        <v>23</v>
      </c>
      <c r="C8" s="38"/>
      <c r="D8" s="36"/>
      <c r="E8" s="36"/>
      <c r="F8" s="36"/>
      <c r="G8" s="36"/>
      <c r="H8" s="36"/>
      <c r="I8" s="36"/>
      <c r="J8" s="8"/>
      <c r="K8" s="8"/>
      <c r="L8" s="7"/>
    </row>
    <row r="9" spans="1:12" x14ac:dyDescent="0.3">
      <c r="A9" s="23"/>
      <c r="B9" s="39" t="s">
        <v>20</v>
      </c>
      <c r="C9" s="39"/>
      <c r="D9" s="40"/>
      <c r="E9" s="40"/>
      <c r="F9" s="40"/>
      <c r="G9" s="40"/>
      <c r="H9" s="40"/>
      <c r="I9" s="40"/>
      <c r="J9" s="5"/>
      <c r="K9" s="5"/>
      <c r="L9" s="6"/>
    </row>
    <row r="10" spans="1:12" x14ac:dyDescent="0.3">
      <c r="A10" s="23"/>
      <c r="B10" s="35" t="s">
        <v>21</v>
      </c>
      <c r="C10" s="35"/>
      <c r="D10" s="36"/>
      <c r="E10" s="36"/>
      <c r="F10" s="36"/>
      <c r="G10" s="36"/>
      <c r="H10" s="36"/>
      <c r="I10" s="36"/>
      <c r="J10" s="8"/>
      <c r="K10" s="8"/>
      <c r="L10" s="7"/>
    </row>
    <row r="13" spans="1:12" ht="90.75" customHeight="1" thickBot="1" x14ac:dyDescent="0.35">
      <c r="A13" s="2" t="s">
        <v>0</v>
      </c>
      <c r="B13" s="3" t="s">
        <v>1</v>
      </c>
      <c r="C13" s="3" t="s">
        <v>25</v>
      </c>
      <c r="D13" s="3" t="s">
        <v>26</v>
      </c>
      <c r="E13" s="3" t="s">
        <v>61</v>
      </c>
      <c r="F13" s="3" t="s">
        <v>2</v>
      </c>
    </row>
    <row r="14" spans="1:12" ht="15" thickBot="1" x14ac:dyDescent="0.35">
      <c r="A14" s="4" t="s">
        <v>3</v>
      </c>
      <c r="B14" s="11" t="s">
        <v>29</v>
      </c>
      <c r="C14" s="11" t="s">
        <v>27</v>
      </c>
      <c r="D14" s="13">
        <v>1</v>
      </c>
      <c r="E14" s="28"/>
      <c r="F14" s="9">
        <f>ROUND(D14*E14,2)</f>
        <v>0</v>
      </c>
    </row>
    <row r="15" spans="1:12" ht="15" thickBot="1" x14ac:dyDescent="0.35">
      <c r="A15" s="4" t="s">
        <v>4</v>
      </c>
      <c r="B15" s="12" t="s">
        <v>30</v>
      </c>
      <c r="C15" s="11" t="s">
        <v>27</v>
      </c>
      <c r="D15" s="14">
        <v>1</v>
      </c>
      <c r="E15" s="29"/>
      <c r="F15" s="9">
        <f t="shared" ref="F15:F34" si="0">ROUND(D15*E15,2)</f>
        <v>0</v>
      </c>
    </row>
    <row r="16" spans="1:12" ht="15" thickBot="1" x14ac:dyDescent="0.35">
      <c r="A16" s="4" t="s">
        <v>5</v>
      </c>
      <c r="B16" s="12" t="s">
        <v>31</v>
      </c>
      <c r="C16" s="11" t="s">
        <v>27</v>
      </c>
      <c r="D16" s="14">
        <v>1</v>
      </c>
      <c r="E16" s="29"/>
      <c r="F16" s="9">
        <f t="shared" si="0"/>
        <v>0</v>
      </c>
    </row>
    <row r="17" spans="1:6" ht="15" thickBot="1" x14ac:dyDescent="0.35">
      <c r="A17" s="4" t="s">
        <v>6</v>
      </c>
      <c r="B17" s="12" t="s">
        <v>32</v>
      </c>
      <c r="C17" s="11" t="s">
        <v>27</v>
      </c>
      <c r="D17" s="14">
        <v>1</v>
      </c>
      <c r="E17" s="29"/>
      <c r="F17" s="9">
        <f t="shared" si="0"/>
        <v>0</v>
      </c>
    </row>
    <row r="18" spans="1:6" ht="15" thickBot="1" x14ac:dyDescent="0.35">
      <c r="A18" s="4" t="s">
        <v>7</v>
      </c>
      <c r="B18" s="12" t="s">
        <v>33</v>
      </c>
      <c r="C18" s="11" t="s">
        <v>27</v>
      </c>
      <c r="D18" s="14">
        <v>1</v>
      </c>
      <c r="E18" s="29"/>
      <c r="F18" s="9">
        <f t="shared" si="0"/>
        <v>0</v>
      </c>
    </row>
    <row r="19" spans="1:6" ht="15" thickBot="1" x14ac:dyDescent="0.35">
      <c r="A19" s="4" t="s">
        <v>8</v>
      </c>
      <c r="B19" s="12" t="s">
        <v>34</v>
      </c>
      <c r="C19" s="11" t="s">
        <v>27</v>
      </c>
      <c r="D19" s="14">
        <v>1</v>
      </c>
      <c r="E19" s="29"/>
      <c r="F19" s="9">
        <f t="shared" si="0"/>
        <v>0</v>
      </c>
    </row>
    <row r="20" spans="1:6" ht="15" thickBot="1" x14ac:dyDescent="0.35">
      <c r="A20" s="4" t="s">
        <v>9</v>
      </c>
      <c r="B20" s="12" t="s">
        <v>35</v>
      </c>
      <c r="C20" s="11" t="s">
        <v>27</v>
      </c>
      <c r="D20" s="14">
        <v>1</v>
      </c>
      <c r="E20" s="29"/>
      <c r="F20" s="9">
        <f t="shared" si="0"/>
        <v>0</v>
      </c>
    </row>
    <row r="21" spans="1:6" ht="15" thickBot="1" x14ac:dyDescent="0.35">
      <c r="A21" s="4" t="s">
        <v>10</v>
      </c>
      <c r="B21" s="12" t="s">
        <v>36</v>
      </c>
      <c r="C21" s="11" t="s">
        <v>27</v>
      </c>
      <c r="D21" s="14">
        <v>1</v>
      </c>
      <c r="E21" s="29"/>
      <c r="F21" s="9">
        <f t="shared" si="0"/>
        <v>0</v>
      </c>
    </row>
    <row r="22" spans="1:6" ht="15" thickBot="1" x14ac:dyDescent="0.35">
      <c r="A22" s="4" t="s">
        <v>11</v>
      </c>
      <c r="B22" s="12" t="s">
        <v>37</v>
      </c>
      <c r="C22" s="11" t="s">
        <v>27</v>
      </c>
      <c r="D22" s="14">
        <v>1</v>
      </c>
      <c r="E22" s="29"/>
      <c r="F22" s="9">
        <f t="shared" si="0"/>
        <v>0</v>
      </c>
    </row>
    <row r="23" spans="1:6" ht="15" thickBot="1" x14ac:dyDescent="0.35">
      <c r="A23" s="4" t="s">
        <v>12</v>
      </c>
      <c r="B23" s="12" t="s">
        <v>38</v>
      </c>
      <c r="C23" s="11" t="s">
        <v>27</v>
      </c>
      <c r="D23" s="14">
        <v>1</v>
      </c>
      <c r="E23" s="29"/>
      <c r="F23" s="9">
        <f t="shared" si="0"/>
        <v>0</v>
      </c>
    </row>
    <row r="24" spans="1:6" ht="15" thickBot="1" x14ac:dyDescent="0.35">
      <c r="A24" s="4" t="s">
        <v>13</v>
      </c>
      <c r="B24" s="12" t="s">
        <v>39</v>
      </c>
      <c r="C24" s="11" t="s">
        <v>27</v>
      </c>
      <c r="D24" s="14">
        <v>1</v>
      </c>
      <c r="E24" s="29"/>
      <c r="F24" s="9">
        <f t="shared" si="0"/>
        <v>0</v>
      </c>
    </row>
    <row r="25" spans="1:6" ht="15" thickBot="1" x14ac:dyDescent="0.35">
      <c r="A25" s="4" t="s">
        <v>14</v>
      </c>
      <c r="B25" s="12" t="s">
        <v>40</v>
      </c>
      <c r="C25" s="11" t="s">
        <v>27</v>
      </c>
      <c r="D25" s="14">
        <v>1</v>
      </c>
      <c r="E25" s="29"/>
      <c r="F25" s="9">
        <f t="shared" si="0"/>
        <v>0</v>
      </c>
    </row>
    <row r="26" spans="1:6" ht="15" thickBot="1" x14ac:dyDescent="0.35">
      <c r="A26" s="4" t="s">
        <v>15</v>
      </c>
      <c r="B26" s="12" t="s">
        <v>41</v>
      </c>
      <c r="C26" s="11" t="s">
        <v>27</v>
      </c>
      <c r="D26" s="14">
        <v>1</v>
      </c>
      <c r="E26" s="29"/>
      <c r="F26" s="9">
        <f t="shared" si="0"/>
        <v>0</v>
      </c>
    </row>
    <row r="27" spans="1:6" ht="15" thickBot="1" x14ac:dyDescent="0.35">
      <c r="A27" s="4" t="s">
        <v>16</v>
      </c>
      <c r="B27" s="12" t="s">
        <v>42</v>
      </c>
      <c r="C27" s="11" t="s">
        <v>27</v>
      </c>
      <c r="D27" s="14">
        <v>1</v>
      </c>
      <c r="E27" s="29"/>
      <c r="F27" s="9">
        <f t="shared" si="0"/>
        <v>0</v>
      </c>
    </row>
    <row r="28" spans="1:6" ht="15" thickBot="1" x14ac:dyDescent="0.35">
      <c r="A28" s="4" t="s">
        <v>17</v>
      </c>
      <c r="B28" s="12" t="s">
        <v>43</v>
      </c>
      <c r="C28" s="11" t="s">
        <v>27</v>
      </c>
      <c r="D28" s="14">
        <v>1</v>
      </c>
      <c r="E28" s="29"/>
      <c r="F28" s="9">
        <f t="shared" si="0"/>
        <v>0</v>
      </c>
    </row>
    <row r="29" spans="1:6" ht="15" thickBot="1" x14ac:dyDescent="0.35">
      <c r="A29" s="4" t="s">
        <v>18</v>
      </c>
      <c r="B29" s="12" t="s">
        <v>49</v>
      </c>
      <c r="C29" s="19" t="s">
        <v>27</v>
      </c>
      <c r="D29" s="14">
        <v>1</v>
      </c>
      <c r="E29" s="29"/>
      <c r="F29" s="9">
        <f t="shared" si="0"/>
        <v>0</v>
      </c>
    </row>
    <row r="30" spans="1:6" ht="15" thickBot="1" x14ac:dyDescent="0.35">
      <c r="A30" s="15" t="s">
        <v>46</v>
      </c>
      <c r="B30" s="17" t="s">
        <v>53</v>
      </c>
      <c r="C30" s="20" t="s">
        <v>58</v>
      </c>
      <c r="D30" s="18">
        <v>1</v>
      </c>
      <c r="E30" s="29"/>
      <c r="F30" s="9">
        <f t="shared" si="0"/>
        <v>0</v>
      </c>
    </row>
    <row r="31" spans="1:6" ht="15" thickBot="1" x14ac:dyDescent="0.35">
      <c r="A31" s="15" t="s">
        <v>47</v>
      </c>
      <c r="B31" s="17" t="s">
        <v>54</v>
      </c>
      <c r="C31" s="21" t="s">
        <v>58</v>
      </c>
      <c r="D31" s="18">
        <v>1</v>
      </c>
      <c r="E31" s="29"/>
      <c r="F31" s="9">
        <f t="shared" si="0"/>
        <v>0</v>
      </c>
    </row>
    <row r="32" spans="1:6" ht="15" thickBot="1" x14ac:dyDescent="0.35">
      <c r="A32" s="15" t="s">
        <v>50</v>
      </c>
      <c r="B32" s="17" t="s">
        <v>55</v>
      </c>
      <c r="C32" s="22" t="s">
        <v>58</v>
      </c>
      <c r="D32" s="18">
        <v>1</v>
      </c>
      <c r="E32" s="29"/>
      <c r="F32" s="9">
        <f t="shared" si="0"/>
        <v>0</v>
      </c>
    </row>
    <row r="33" spans="1:7" ht="15" thickBot="1" x14ac:dyDescent="0.35">
      <c r="A33" s="15" t="s">
        <v>51</v>
      </c>
      <c r="B33" s="16" t="s">
        <v>60</v>
      </c>
      <c r="C33" s="12" t="s">
        <v>28</v>
      </c>
      <c r="D33" s="14">
        <v>50</v>
      </c>
      <c r="E33" s="29"/>
      <c r="F33" s="9">
        <f t="shared" si="0"/>
        <v>0</v>
      </c>
    </row>
    <row r="34" spans="1:7" ht="15" thickBot="1" x14ac:dyDescent="0.35">
      <c r="A34" s="4" t="s">
        <v>52</v>
      </c>
      <c r="B34" s="12" t="s">
        <v>24</v>
      </c>
      <c r="C34" s="11" t="s">
        <v>45</v>
      </c>
      <c r="D34" s="14">
        <v>1000</v>
      </c>
      <c r="E34" s="29"/>
      <c r="F34" s="9">
        <f t="shared" si="0"/>
        <v>0</v>
      </c>
    </row>
    <row r="35" spans="1:7" x14ac:dyDescent="0.3">
      <c r="A35" s="32" t="s">
        <v>22</v>
      </c>
      <c r="B35" s="32"/>
      <c r="C35" s="32"/>
      <c r="D35" s="32"/>
      <c r="E35" s="32"/>
      <c r="F35" s="30">
        <f>SUM(F14:F34)</f>
        <v>0</v>
      </c>
      <c r="G35" s="23"/>
    </row>
    <row r="36" spans="1:7" x14ac:dyDescent="0.3">
      <c r="A36" s="33" t="s">
        <v>44</v>
      </c>
      <c r="B36" s="33"/>
      <c r="C36" s="33"/>
      <c r="D36" s="33"/>
      <c r="E36" s="33"/>
      <c r="F36" s="25"/>
      <c r="G36" s="23"/>
    </row>
    <row r="37" spans="1:7" ht="28.8" customHeight="1" x14ac:dyDescent="0.3">
      <c r="A37" s="34" t="s">
        <v>59</v>
      </c>
      <c r="B37" s="34"/>
      <c r="C37" s="34"/>
      <c r="D37" s="34"/>
      <c r="E37" s="34"/>
      <c r="F37" s="25"/>
      <c r="G37" s="23"/>
    </row>
    <row r="39" spans="1:7" x14ac:dyDescent="0.3">
      <c r="B39" s="10"/>
      <c r="C39" s="10"/>
    </row>
  </sheetData>
  <sheetProtection algorithmName="SHA-512" hashValue="f9Tw8PUEzX54zZVyn9KDas3TUkgiNxllBTTZbtWUMRsqKUaAuyo/YW9XP2ckPRarp9V+FKA+d1LgAPezzg4wNw==" saltValue="8rRJFwf3TBup6Y1gKs2y/g==" spinCount="100000" sheet="1" objects="1" scenarios="1"/>
  <mergeCells count="9">
    <mergeCell ref="E2:F2"/>
    <mergeCell ref="A35:E35"/>
    <mergeCell ref="A36:E36"/>
    <mergeCell ref="A37:E37"/>
    <mergeCell ref="B10:I10"/>
    <mergeCell ref="B7:I7"/>
    <mergeCell ref="B8:I8"/>
    <mergeCell ref="B9:I9"/>
    <mergeCell ref="B3:C3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Ilma Liudžiuvienė</dc:creator>
  <cp:lastModifiedBy>Kristina Kairytė</cp:lastModifiedBy>
  <dcterms:created xsi:type="dcterms:W3CDTF">2022-06-29T07:31:43Z</dcterms:created>
  <dcterms:modified xsi:type="dcterms:W3CDTF">2026-02-24T09:26:45Z</dcterms:modified>
</cp:coreProperties>
</file>