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antariskes-my.sharepoint.com/personal/jolanta_bieksiene_santa_lt/Documents/DARBAS/KONKURSAI_2026/4_SAK_Baklofeno pompos (12088)_/1_SAK PD (12088)/"/>
    </mc:Choice>
  </mc:AlternateContent>
  <xr:revisionPtr revIDLastSave="0" documentId="8_{2CB3797E-9244-4B50-9709-1D9D66F95A84}" xr6:coauthVersionLast="47" xr6:coauthVersionMax="47" xr10:uidLastSave="{00000000-0000-0000-0000-000000000000}"/>
  <bookViews>
    <workbookView xWindow="-110" yWindow="-110" windowWidth="19420" windowHeight="11500" xr2:uid="{0883BF40-BD3B-4928-A10E-540B39DE5F2B}"/>
  </bookViews>
  <sheets>
    <sheet name="Techninė specifikacija" sheetId="1" r:id="rId1"/>
  </sheets>
  <definedNames>
    <definedName name="_xlnm._FilterDatabase" localSheetId="0" hidden="1">'Techninė specifikacija'!$A$9:$S$32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 i="1" l="1"/>
  <c r="O10" i="1" l="1"/>
  <c r="M11" i="1"/>
  <c r="O11" i="1" s="1"/>
  <c r="M12" i="1" l="1"/>
  <c r="O12" i="1"/>
  <c r="J10" i="1"/>
  <c r="J11" i="1"/>
  <c r="K11" i="1" s="1"/>
  <c r="J12" i="1" l="1"/>
  <c r="K10" i="1"/>
  <c r="K12" i="1" s="1"/>
</calcChain>
</file>

<file path=xl/sharedStrings.xml><?xml version="1.0" encoding="utf-8"?>
<sst xmlns="http://schemas.openxmlformats.org/spreadsheetml/2006/main" count="38" uniqueCount="34">
  <si>
    <t>Viso:</t>
  </si>
  <si>
    <t>Pastabos</t>
  </si>
  <si>
    <t>BVPŽ kodas</t>
  </si>
  <si>
    <t>Gamintojas</t>
  </si>
  <si>
    <t>Tiekėjo siūlomos prekės kodas*</t>
  </si>
  <si>
    <t>Tiekėjo siūlomų prekių  charakteristikos, parametrai, jų reikšmės</t>
  </si>
  <si>
    <t>PVM tarifas ٪</t>
  </si>
  <si>
    <t>Mato vienetas</t>
  </si>
  <si>
    <t>Charakteristikos, reikalavimai</t>
  </si>
  <si>
    <t>Priemonės pavadinimas</t>
  </si>
  <si>
    <t>Pirkimo dalies Nr.</t>
  </si>
  <si>
    <t>TECHNINĖ SPECIFIKACIJA</t>
  </si>
  <si>
    <t>VšĮ VUL Santaros klinikos</t>
  </si>
  <si>
    <t>Pirkimo dalies Nr. jei pirkimas kartojamas</t>
  </si>
  <si>
    <t>Tiekėjo pasiūlymas</t>
  </si>
  <si>
    <t xml:space="preserve">Vnt. kaina Eur be PVM </t>
  </si>
  <si>
    <t xml:space="preserve">Planuojama pirkėjo </t>
  </si>
  <si>
    <t>Suma EUR be PVM</t>
  </si>
  <si>
    <t>Suma EUR su PVM</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</si>
  <si>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privalo įrodyti, kad siūlomos prekės atitinka šioje techninėje specifikacijoje nurodytus reikalavimus - kartu su pasiūlymu tiekėjas turi pateikti prekių gamintojo techninius dokumentus,  įrodančius techninėje specifikacijoje nustatytų reikalavimų atitikimą lietuvių kalba (reikalavimai dokumentų vertimui pateikti Bendrųjų pirkimo sąlygų 5.7 p., lietuvių kalba privaloma pateikti tik techninę informaciją, kuri įrodo siūlomų prekių atitikimą techninės specifikacijos reikalavimams). Teikiamuose gamintojo techniniuose dokumentuose tiekėjas turi pažymėti informaciją (pabraukti ar spalvotai pažymėti arba rodyklėmis nurodyti ar pan.), kuri įrodo prekių atitikimą techninės specifikacijos reikalavimams ir prie pažymėtos informacijos turi įrašyti techninės specifikacijos punktų numerius, kuriuose nurodyti reikalavimai. Perkančioji organizacija gali prašyti tiekėjo pateikti prekių gamintojo techninių dokumentų originalus, tiekėjui jų nepateikus – pasiūlymą atmesti. Pastaba. Jei techniniai duomenys, įrodantys, kad prekės atitinka techninės specifikacijos reikalavimus, pateikti bendruose gamintojo dokumentuose (kataloguose, brošiūrose ar pan.) ne lietuvių kalba (turėtų būti anglų kalba, nes ji laikoma tarptautine verslo komunikacijos kalba), tokiu atveju, nereikia pateikti viso dokumento vertimo į lietuvių kalbą, būtina pateikti vertimą į lietuvių kalbą tik tų dokumento vietų, kurios būtinos įrodymui, jog prekės atitinka techninės specifikacijos reikalavimus.  
*Prekės kodas gamintojo kataloge, jeigu gamintojas turi savo prekių katalogą.</t>
  </si>
  <si>
    <t>Baklofeno pompos papildymo rinkinys</t>
  </si>
  <si>
    <t>33194120-3</t>
  </si>
  <si>
    <t>vnt.</t>
  </si>
  <si>
    <t>Intratekalinė Baklofeno pompa su priedais (operacijai)</t>
  </si>
  <si>
    <t>Baklofeno pompa, kateteris, kateterio pravedėjas, priedų rinkinys, baklofeno pompos papildymo rinkinys.</t>
  </si>
  <si>
    <t>kompl.</t>
  </si>
  <si>
    <t>Baklofeno pompų rinkiniai (12088)</t>
  </si>
  <si>
    <t xml:space="preserve">6. Pristatymo metu prekių galiojimo terminas turi būti ne trumpesnis kaip 70% priemonių galiojimo termino.        </t>
  </si>
  <si>
    <t>SPS 1 priedas</t>
  </si>
  <si>
    <t xml:space="preserve">Siūloma kaina EUR be PVM, </t>
  </si>
  <si>
    <r>
      <t xml:space="preserve">Prekės vieneto </t>
    </r>
    <r>
      <rPr>
        <u/>
        <sz val="11"/>
        <color theme="5" tint="-0.249977111117893"/>
        <rFont val="Times New Roman"/>
        <family val="1"/>
        <charset val="186"/>
      </rPr>
      <t>kaina be PVM ir bendra suma be/su PVM turi būti išreikšta cento tikslumu</t>
    </r>
    <r>
      <rPr>
        <sz val="11"/>
        <color theme="5" tint="-0.249977111117893"/>
        <rFont val="Times New Roman"/>
        <family val="1"/>
        <charset val="186"/>
      </rPr>
      <t xml:space="preserve"> (</t>
    </r>
    <r>
      <rPr>
        <b/>
        <sz val="11"/>
        <color theme="5" tint="-0.249977111117893"/>
        <rFont val="Times New Roman"/>
        <family val="1"/>
        <charset val="186"/>
      </rPr>
      <t>du skaičiai po kablelio</t>
    </r>
    <r>
      <rPr>
        <sz val="11"/>
        <color theme="5" tint="-0.249977111117893"/>
        <rFont val="Times New Roman"/>
        <family val="1"/>
        <charset val="186"/>
      </rPr>
      <t>).</t>
    </r>
  </si>
  <si>
    <t xml:space="preserve">Kiekis 12 mėn. </t>
  </si>
  <si>
    <t xml:space="preserve">Pirkimo suma Eur be PVM </t>
  </si>
  <si>
    <t xml:space="preserve">Pirkimo suma Eur su PVM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</si>
</sst>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_-* #,##0.00\ _€_-;\-* #,##0.00\ _€_-;_-* &quot;-&quot;??\ _€_-;_-@_-"/>
    <numFmt numFmtId="166" formatCode="#,##0\ _€"/>
    <numFmt numFmtId="167" formatCode="#,##0.0000"/>
  </numFmts>
  <fonts count="20"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theme="1"/>
      <name val="Arial"/>
      <family val="2"/>
      <charset val="186"/>
    </font>
    <font>
      <b/>
      <sz val="11"/>
      <name val="Arial"/>
      <family val="2"/>
      <charset val="186"/>
    </font>
    <font>
      <sz val="11"/>
      <name val="Arial"/>
      <family val="2"/>
      <charset val="186"/>
    </font>
    <font>
      <b/>
      <sz val="11"/>
      <color rgb="FF00B050"/>
      <name val="Arial"/>
      <family val="2"/>
      <charset val="186"/>
    </font>
    <font>
      <b/>
      <sz val="11"/>
      <color theme="1"/>
      <name val="Arial"/>
      <family val="2"/>
      <charset val="186"/>
    </font>
    <font>
      <b/>
      <sz val="10"/>
      <color theme="1"/>
      <name val="Times"/>
      <family val="1"/>
    </font>
    <font>
      <b/>
      <sz val="11"/>
      <name val="Times"/>
      <family val="1"/>
    </font>
    <font>
      <b/>
      <sz val="11"/>
      <color theme="1"/>
      <name val="Times"/>
      <family val="1"/>
    </font>
    <font>
      <b/>
      <sz val="10"/>
      <name val="Times"/>
      <family val="1"/>
      <charset val="186"/>
    </font>
    <font>
      <b/>
      <sz val="10"/>
      <color theme="1"/>
      <name val="Times"/>
      <family val="1"/>
      <charset val="186"/>
    </font>
    <font>
      <sz val="10"/>
      <color theme="1"/>
      <name val="Arial"/>
      <family val="2"/>
      <charset val="186"/>
    </font>
    <font>
      <sz val="11"/>
      <color theme="1"/>
      <name val="Times"/>
      <family val="1"/>
    </font>
    <font>
      <sz val="11"/>
      <name val="Times"/>
      <family val="1"/>
    </font>
    <font>
      <sz val="11"/>
      <color theme="5" tint="-0.249977111117893"/>
      <name val="Times New Roman"/>
      <family val="1"/>
      <charset val="186"/>
    </font>
    <font>
      <u/>
      <sz val="11"/>
      <color theme="5" tint="-0.249977111117893"/>
      <name val="Times New Roman"/>
      <family val="1"/>
      <charset val="186"/>
    </font>
    <font>
      <b/>
      <sz val="11"/>
      <color theme="5" tint="-0.249977111117893"/>
      <name val="Times New Roman"/>
      <family val="1"/>
      <charset val="186"/>
    </font>
    <font>
      <sz val="11"/>
      <color theme="5" tint="-0.249977111117893"/>
      <name val="Arial"/>
      <family val="2"/>
      <charset val="186"/>
    </font>
  </fonts>
  <fills count="7">
    <fill>
      <patternFill patternType="none"/>
    </fill>
    <fill>
      <patternFill patternType="gray125"/>
    </fill>
    <fill>
      <patternFill patternType="solid">
        <fgColor rgb="FFC6EFCE"/>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style="medium">
        <color indexed="64"/>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diagonal/>
    </border>
    <border>
      <left/>
      <right/>
      <top style="thin">
        <color indexed="64"/>
      </top>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cellStyleXfs>
  <cellXfs count="143">
    <xf numFmtId="0" fontId="0" fillId="0" borderId="0" xfId="0"/>
    <xf numFmtId="0" fontId="3" fillId="0" borderId="0" xfId="2" applyFont="1"/>
    <xf numFmtId="0" fontId="3" fillId="0" borderId="0" xfId="2" applyFont="1" applyAlignment="1">
      <alignment vertical="top"/>
    </xf>
    <xf numFmtId="0" fontId="3" fillId="0" borderId="0" xfId="2" applyFont="1" applyAlignment="1">
      <alignment horizontal="center"/>
    </xf>
    <xf numFmtId="4" fontId="3" fillId="0" borderId="0" xfId="2" applyNumberFormat="1" applyFont="1"/>
    <xf numFmtId="0" fontId="3" fillId="0" borderId="0" xfId="2" applyFont="1" applyProtection="1">
      <protection locked="0"/>
    </xf>
    <xf numFmtId="2" fontId="4" fillId="0" borderId="0" xfId="2" applyNumberFormat="1" applyFont="1" applyAlignment="1" applyProtection="1">
      <alignment horizontal="left" vertical="top"/>
      <protection locked="0"/>
    </xf>
    <xf numFmtId="0" fontId="3" fillId="0" borderId="0" xfId="2" applyFont="1" applyAlignment="1" applyProtection="1">
      <alignment vertical="top"/>
      <protection locked="0"/>
    </xf>
    <xf numFmtId="4" fontId="3" fillId="0" borderId="0" xfId="2" applyNumberFormat="1" applyFont="1" applyAlignment="1" applyProtection="1">
      <alignment horizontal="center" vertical="top"/>
      <protection locked="0"/>
    </xf>
    <xf numFmtId="1" fontId="3" fillId="0" borderId="0" xfId="2" applyNumberFormat="1" applyFont="1" applyAlignment="1" applyProtection="1">
      <alignment horizontal="center" vertical="top"/>
      <protection locked="0"/>
    </xf>
    <xf numFmtId="0" fontId="3" fillId="0" borderId="0" xfId="2" applyFont="1" applyAlignment="1" applyProtection="1">
      <alignment horizontal="center" vertical="top"/>
      <protection locked="0"/>
    </xf>
    <xf numFmtId="0" fontId="6" fillId="0" borderId="0" xfId="2" applyFont="1" applyAlignment="1" applyProtection="1">
      <alignment horizontal="center" vertical="top"/>
      <protection locked="0"/>
    </xf>
    <xf numFmtId="0" fontId="3" fillId="0" borderId="0" xfId="2" applyFont="1" applyAlignment="1">
      <alignment horizontal="center" vertical="top"/>
    </xf>
    <xf numFmtId="2" fontId="5" fillId="0" borderId="0" xfId="4" applyNumberFormat="1" applyFont="1" applyAlignment="1">
      <alignment horizontal="left" vertical="top" wrapText="1"/>
    </xf>
    <xf numFmtId="2" fontId="5" fillId="0" borderId="0" xfId="4" applyNumberFormat="1" applyFont="1" applyAlignment="1">
      <alignment horizontal="left" vertical="top"/>
    </xf>
    <xf numFmtId="2" fontId="5" fillId="0" borderId="0" xfId="4" applyNumberFormat="1" applyFont="1" applyAlignment="1">
      <alignment horizontal="center" vertical="center" wrapText="1"/>
    </xf>
    <xf numFmtId="1" fontId="5" fillId="0" borderId="0" xfId="4" applyNumberFormat="1" applyFont="1" applyAlignment="1">
      <alignment horizontal="center" vertical="center" wrapText="1"/>
    </xf>
    <xf numFmtId="4" fontId="5" fillId="0" borderId="0" xfId="4" applyNumberFormat="1" applyFont="1" applyAlignment="1">
      <alignment horizontal="center" vertical="center" wrapText="1"/>
    </xf>
    <xf numFmtId="166" fontId="5" fillId="0" borderId="0" xfId="4" applyNumberFormat="1" applyFont="1" applyAlignment="1">
      <alignment horizontal="center" vertical="center" wrapText="1"/>
    </xf>
    <xf numFmtId="2" fontId="5" fillId="0" borderId="0" xfId="4" applyNumberFormat="1" applyFont="1" applyAlignment="1">
      <alignment horizontal="center" vertical="center"/>
    </xf>
    <xf numFmtId="1" fontId="5" fillId="0" borderId="0" xfId="4" applyNumberFormat="1" applyFont="1" applyAlignment="1">
      <alignment horizontal="left" vertical="top" wrapText="1"/>
    </xf>
    <xf numFmtId="2" fontId="5" fillId="0" borderId="0" xfId="4" applyNumberFormat="1" applyFont="1" applyAlignment="1">
      <alignment horizontal="center" vertical="top"/>
    </xf>
    <xf numFmtId="4" fontId="5" fillId="0" borderId="0" xfId="1" applyNumberFormat="1" applyFont="1" applyFill="1" applyBorder="1" applyAlignment="1">
      <alignment horizontal="center" vertical="center"/>
    </xf>
    <xf numFmtId="1" fontId="5" fillId="0" borderId="0" xfId="4" applyNumberFormat="1" applyFont="1" applyAlignment="1">
      <alignment horizontal="left" vertical="top"/>
    </xf>
    <xf numFmtId="0" fontId="5" fillId="0" borderId="0" xfId="4" applyFont="1" applyAlignment="1">
      <alignment horizontal="left" vertical="top" wrapText="1"/>
    </xf>
    <xf numFmtId="0" fontId="5" fillId="0" borderId="0" xfId="4" applyFont="1" applyAlignment="1">
      <alignment horizontal="left" vertical="top"/>
    </xf>
    <xf numFmtId="1" fontId="5" fillId="0" borderId="0" xfId="4" applyNumberFormat="1" applyFont="1" applyAlignment="1">
      <alignment horizontal="center" vertical="center"/>
    </xf>
    <xf numFmtId="4" fontId="5" fillId="0" borderId="0" xfId="4" applyNumberFormat="1" applyFont="1" applyAlignment="1">
      <alignment horizontal="center" vertical="center"/>
    </xf>
    <xf numFmtId="0" fontId="5" fillId="0" borderId="0" xfId="4" applyFont="1" applyAlignment="1">
      <alignment horizontal="left" wrapText="1"/>
    </xf>
    <xf numFmtId="167" fontId="5" fillId="0" borderId="0" xfId="1" applyNumberFormat="1" applyFont="1" applyFill="1" applyBorder="1" applyAlignment="1">
      <alignment horizontal="center" vertical="center"/>
    </xf>
    <xf numFmtId="0" fontId="5" fillId="0" borderId="0" xfId="4" applyFont="1" applyAlignment="1">
      <alignment vertical="top" wrapText="1"/>
    </xf>
    <xf numFmtId="2" fontId="5" fillId="0" borderId="0" xfId="5" applyNumberFormat="1" applyFont="1" applyAlignment="1">
      <alignment horizontal="left" vertical="top"/>
    </xf>
    <xf numFmtId="2" fontId="5" fillId="0" borderId="0" xfId="5" applyNumberFormat="1" applyFont="1" applyAlignment="1">
      <alignment horizontal="left" vertical="top" wrapText="1"/>
    </xf>
    <xf numFmtId="2" fontId="5" fillId="0" borderId="0" xfId="5" applyNumberFormat="1" applyFont="1" applyAlignment="1">
      <alignment horizontal="center" vertical="center" wrapText="1"/>
    </xf>
    <xf numFmtId="1" fontId="5" fillId="0" borderId="0" xfId="5" applyNumberFormat="1" applyFont="1" applyAlignment="1">
      <alignment horizontal="center" vertical="center" wrapText="1"/>
    </xf>
    <xf numFmtId="4" fontId="5" fillId="0" borderId="0" xfId="5" applyNumberFormat="1" applyFont="1" applyAlignment="1">
      <alignment horizontal="center" vertical="center" wrapText="1"/>
    </xf>
    <xf numFmtId="2" fontId="5" fillId="0" borderId="0" xfId="5" applyNumberFormat="1" applyFont="1" applyAlignment="1">
      <alignment horizontal="center" vertical="top"/>
    </xf>
    <xf numFmtId="2" fontId="5" fillId="0" borderId="0" xfId="2" applyNumberFormat="1" applyFont="1" applyAlignment="1">
      <alignment horizontal="left" vertical="top" wrapText="1"/>
    </xf>
    <xf numFmtId="2" fontId="5" fillId="0" borderId="0" xfId="2" applyNumberFormat="1" applyFont="1" applyAlignment="1">
      <alignment horizontal="center" vertical="center" wrapText="1"/>
    </xf>
    <xf numFmtId="1" fontId="5" fillId="0" borderId="0" xfId="2" applyNumberFormat="1" applyFont="1" applyAlignment="1">
      <alignment horizontal="center" vertical="center" wrapText="1"/>
    </xf>
    <xf numFmtId="164" fontId="5" fillId="0" borderId="0" xfId="2" applyNumberFormat="1" applyFont="1" applyAlignment="1">
      <alignment horizontal="center" vertical="center"/>
    </xf>
    <xf numFmtId="1" fontId="5" fillId="0" borderId="0" xfId="2" applyNumberFormat="1" applyFont="1" applyAlignment="1">
      <alignment horizontal="center" vertical="center"/>
    </xf>
    <xf numFmtId="2" fontId="5" fillId="0" borderId="0" xfId="2" applyNumberFormat="1" applyFont="1" applyAlignment="1">
      <alignment horizontal="left" vertical="top"/>
    </xf>
    <xf numFmtId="164" fontId="5" fillId="0" borderId="0" xfId="6" applyNumberFormat="1" applyFont="1" applyFill="1" applyBorder="1" applyAlignment="1">
      <alignment horizontal="center" vertical="center" wrapText="1"/>
    </xf>
    <xf numFmtId="1" fontId="5" fillId="0" borderId="0" xfId="2" applyNumberFormat="1" applyFont="1" applyAlignment="1">
      <alignment horizontal="left" vertical="top" wrapText="1"/>
    </xf>
    <xf numFmtId="1" fontId="5" fillId="0" borderId="0" xfId="2" applyNumberFormat="1" applyFont="1" applyAlignment="1">
      <alignment horizontal="left" vertical="top"/>
    </xf>
    <xf numFmtId="0" fontId="5" fillId="0" borderId="0" xfId="3" applyFont="1" applyAlignment="1">
      <alignment vertical="top" wrapText="1"/>
    </xf>
    <xf numFmtId="0" fontId="5" fillId="0" borderId="0" xfId="3" applyFont="1" applyAlignment="1">
      <alignment horizontal="center" vertical="center" wrapText="1"/>
    </xf>
    <xf numFmtId="1" fontId="5" fillId="0" borderId="0" xfId="3" applyNumberFormat="1" applyFont="1" applyAlignment="1">
      <alignment horizontal="center" vertical="center" wrapText="1"/>
    </xf>
    <xf numFmtId="2" fontId="5" fillId="0" borderId="0" xfId="3" applyNumberFormat="1" applyFont="1" applyAlignment="1">
      <alignment horizontal="center" vertical="center" wrapText="1"/>
    </xf>
    <xf numFmtId="0" fontId="5" fillId="0" borderId="0" xfId="3" applyFont="1" applyAlignment="1">
      <alignment horizontal="left" vertical="top" wrapText="1"/>
    </xf>
    <xf numFmtId="0" fontId="5" fillId="0" borderId="0" xfId="3" applyFont="1" applyAlignment="1">
      <alignment horizontal="left" vertical="center" wrapText="1"/>
    </xf>
    <xf numFmtId="1" fontId="3" fillId="0" borderId="0" xfId="2" applyNumberFormat="1" applyFont="1" applyAlignment="1">
      <alignment horizontal="center"/>
    </xf>
    <xf numFmtId="0" fontId="7" fillId="0" borderId="0" xfId="2" applyFont="1" applyAlignment="1">
      <alignment horizontal="center"/>
    </xf>
    <xf numFmtId="4" fontId="7" fillId="0" borderId="0" xfId="2" applyNumberFormat="1" applyFont="1" applyAlignment="1">
      <alignment horizontal="center"/>
    </xf>
    <xf numFmtId="2" fontId="7" fillId="0" borderId="0" xfId="2" applyNumberFormat="1" applyFont="1" applyAlignment="1">
      <alignment horizontal="center"/>
    </xf>
    <xf numFmtId="0" fontId="7" fillId="3" borderId="0" xfId="2" applyFont="1" applyFill="1" applyAlignment="1">
      <alignment horizontal="center"/>
    </xf>
    <xf numFmtId="4" fontId="3" fillId="0" borderId="0" xfId="2" applyNumberFormat="1" applyFont="1" applyAlignment="1">
      <alignment horizontal="center"/>
    </xf>
    <xf numFmtId="0" fontId="3" fillId="0" borderId="0" xfId="2" applyFont="1" applyAlignment="1">
      <alignment horizontal="left"/>
    </xf>
    <xf numFmtId="0" fontId="11" fillId="0" borderId="11" xfId="4" applyFont="1" applyBorder="1" applyAlignment="1">
      <alignment horizontal="center" vertical="center" wrapText="1"/>
    </xf>
    <xf numFmtId="0" fontId="11" fillId="0" borderId="12" xfId="4" applyFont="1" applyBorder="1" applyAlignment="1">
      <alignment horizontal="center" vertical="center" wrapText="1"/>
    </xf>
    <xf numFmtId="2" fontId="11" fillId="0" borderId="12" xfId="4" applyNumberFormat="1" applyFont="1" applyBorder="1" applyAlignment="1">
      <alignment horizontal="center" vertical="center" wrapText="1"/>
    </xf>
    <xf numFmtId="0" fontId="11" fillId="0" borderId="2" xfId="4" applyFont="1" applyBorder="1" applyAlignment="1">
      <alignment horizontal="center" vertical="center" wrapText="1"/>
    </xf>
    <xf numFmtId="0" fontId="13" fillId="0" borderId="0" xfId="2" applyFont="1"/>
    <xf numFmtId="0" fontId="14" fillId="0" borderId="1" xfId="2" applyFont="1" applyBorder="1" applyAlignment="1">
      <alignment horizontal="center" vertical="top"/>
    </xf>
    <xf numFmtId="0" fontId="14" fillId="0" borderId="1" xfId="0" applyFont="1" applyBorder="1" applyAlignment="1">
      <alignment horizontal="left" vertical="center" wrapText="1"/>
    </xf>
    <xf numFmtId="2" fontId="15" fillId="0" borderId="1" xfId="4" applyNumberFormat="1" applyFont="1" applyBorder="1" applyAlignment="1">
      <alignment horizontal="center" vertical="center"/>
    </xf>
    <xf numFmtId="0" fontId="14" fillId="0" borderId="1" xfId="0" applyFont="1" applyBorder="1" applyAlignment="1">
      <alignment horizontal="center" vertical="center"/>
    </xf>
    <xf numFmtId="1" fontId="15" fillId="0" borderId="1" xfId="4" applyNumberFormat="1" applyFont="1" applyBorder="1" applyAlignment="1">
      <alignment horizontal="center" vertical="center" wrapText="1"/>
    </xf>
    <xf numFmtId="2" fontId="15" fillId="0" borderId="13" xfId="4" applyNumberFormat="1" applyFont="1" applyBorder="1" applyAlignment="1">
      <alignment horizontal="center" vertical="center"/>
    </xf>
    <xf numFmtId="1" fontId="15" fillId="0" borderId="1" xfId="4" applyNumberFormat="1" applyFont="1" applyBorder="1" applyAlignment="1">
      <alignment horizontal="left" vertical="top" wrapText="1"/>
    </xf>
    <xf numFmtId="2" fontId="15" fillId="0" borderId="2" xfId="4" applyNumberFormat="1" applyFont="1" applyBorder="1" applyAlignment="1">
      <alignment horizontal="center" vertical="top"/>
    </xf>
    <xf numFmtId="0" fontId="14" fillId="0" borderId="0" xfId="2" applyFont="1" applyAlignment="1">
      <alignment vertical="top"/>
    </xf>
    <xf numFmtId="0" fontId="14" fillId="0" borderId="0" xfId="2" applyFont="1"/>
    <xf numFmtId="0" fontId="14" fillId="0" borderId="23" xfId="2" applyFont="1" applyBorder="1" applyAlignment="1">
      <alignment horizontal="center" vertical="top"/>
    </xf>
    <xf numFmtId="0" fontId="14" fillId="0" borderId="23" xfId="0" applyFont="1" applyBorder="1" applyAlignment="1">
      <alignment horizontal="left" vertical="center" wrapText="1"/>
    </xf>
    <xf numFmtId="2" fontId="15" fillId="0" borderId="23" xfId="4" applyNumberFormat="1" applyFont="1" applyBorder="1" applyAlignment="1">
      <alignment horizontal="center" vertical="center"/>
    </xf>
    <xf numFmtId="0" fontId="14" fillId="0" borderId="23" xfId="0" applyFont="1" applyBorder="1" applyAlignment="1">
      <alignment horizontal="center" vertical="center"/>
    </xf>
    <xf numFmtId="2" fontId="15" fillId="0" borderId="14" xfId="4" applyNumberFormat="1" applyFont="1" applyBorder="1" applyAlignment="1">
      <alignment horizontal="center" vertical="center"/>
    </xf>
    <xf numFmtId="2" fontId="15" fillId="0" borderId="15" xfId="4" applyNumberFormat="1" applyFont="1" applyBorder="1" applyAlignment="1">
      <alignment horizontal="center" vertical="center"/>
    </xf>
    <xf numFmtId="2" fontId="15" fillId="0" borderId="25" xfId="4" applyNumberFormat="1" applyFont="1" applyBorder="1" applyAlignment="1">
      <alignment horizontal="center" vertical="center"/>
    </xf>
    <xf numFmtId="1" fontId="15" fillId="0" borderId="15" xfId="4" applyNumberFormat="1" applyFont="1" applyBorder="1" applyAlignment="1">
      <alignment horizontal="left" vertical="top" wrapText="1"/>
    </xf>
    <xf numFmtId="1" fontId="15" fillId="0" borderId="23" xfId="4" applyNumberFormat="1" applyFont="1" applyBorder="1" applyAlignment="1">
      <alignment horizontal="left" vertical="top" wrapText="1"/>
    </xf>
    <xf numFmtId="1" fontId="15" fillId="0" borderId="24" xfId="4" applyNumberFormat="1" applyFont="1" applyBorder="1" applyAlignment="1">
      <alignment horizontal="left" vertical="top" wrapText="1"/>
    </xf>
    <xf numFmtId="0" fontId="14" fillId="0" borderId="0" xfId="2" applyFont="1" applyAlignment="1">
      <alignment horizontal="center" vertical="top"/>
    </xf>
    <xf numFmtId="2" fontId="15" fillId="0" borderId="0" xfId="4" applyNumberFormat="1" applyFont="1" applyAlignment="1">
      <alignment horizontal="left" vertical="top" wrapText="1"/>
    </xf>
    <xf numFmtId="2" fontId="15" fillId="0" borderId="0" xfId="4" applyNumberFormat="1" applyFont="1" applyAlignment="1">
      <alignment horizontal="left" vertical="top"/>
    </xf>
    <xf numFmtId="2" fontId="15" fillId="0" borderId="0" xfId="4" applyNumberFormat="1" applyFont="1" applyAlignment="1">
      <alignment horizontal="center" vertical="center" wrapText="1"/>
    </xf>
    <xf numFmtId="1" fontId="15" fillId="0" borderId="0" xfId="4" applyNumberFormat="1" applyFont="1" applyAlignment="1">
      <alignment horizontal="center" vertical="center" wrapText="1"/>
    </xf>
    <xf numFmtId="4" fontId="15" fillId="0" borderId="0" xfId="4" applyNumberFormat="1" applyFont="1" applyAlignment="1">
      <alignment horizontal="center" vertical="center" wrapText="1"/>
    </xf>
    <xf numFmtId="1" fontId="15" fillId="0" borderId="21" xfId="4" applyNumberFormat="1" applyFont="1" applyBorder="1" applyAlignment="1">
      <alignment horizontal="left" vertical="top" wrapText="1"/>
    </xf>
    <xf numFmtId="1" fontId="15" fillId="0" borderId="0" xfId="4" applyNumberFormat="1" applyFont="1" applyAlignment="1">
      <alignment horizontal="left" vertical="top" wrapText="1"/>
    </xf>
    <xf numFmtId="2" fontId="15" fillId="0" borderId="0" xfId="4" applyNumberFormat="1" applyFont="1" applyAlignment="1">
      <alignment horizontal="center" vertical="top"/>
    </xf>
    <xf numFmtId="2" fontId="9" fillId="0" borderId="0" xfId="2" applyNumberFormat="1" applyFont="1" applyAlignment="1" applyProtection="1">
      <alignment horizontal="left" vertical="top"/>
      <protection locked="0"/>
    </xf>
    <xf numFmtId="2" fontId="15" fillId="0" borderId="0" xfId="2" applyNumberFormat="1" applyFont="1" applyAlignment="1" applyProtection="1">
      <alignment horizontal="left" vertical="top" wrapText="1"/>
      <protection locked="0"/>
    </xf>
    <xf numFmtId="0" fontId="14" fillId="0" borderId="0" xfId="2" applyFont="1" applyProtection="1">
      <protection locked="0"/>
    </xf>
    <xf numFmtId="0" fontId="11" fillId="4" borderId="12" xfId="1" applyFont="1" applyFill="1" applyBorder="1" applyAlignment="1" applyProtection="1">
      <alignment horizontal="center" vertical="center" wrapText="1"/>
      <protection locked="0"/>
    </xf>
    <xf numFmtId="0" fontId="11" fillId="4" borderId="12" xfId="2" applyFont="1" applyFill="1" applyBorder="1" applyAlignment="1" applyProtection="1">
      <alignment horizontal="center" vertical="center" wrapText="1"/>
      <protection locked="0"/>
    </xf>
    <xf numFmtId="0" fontId="11" fillId="4" borderId="9" xfId="1" applyFont="1" applyFill="1" applyBorder="1" applyAlignment="1" applyProtection="1">
      <alignment horizontal="center" vertical="center" wrapText="1"/>
      <protection locked="0"/>
    </xf>
    <xf numFmtId="2" fontId="14" fillId="4" borderId="1" xfId="0" applyNumberFormat="1" applyFont="1" applyFill="1" applyBorder="1" applyAlignment="1">
      <alignment horizontal="center" vertical="center"/>
    </xf>
    <xf numFmtId="166" fontId="15" fillId="4" borderId="1" xfId="4" applyNumberFormat="1" applyFont="1" applyFill="1" applyBorder="1" applyAlignment="1">
      <alignment horizontal="center" vertical="center" wrapText="1"/>
    </xf>
    <xf numFmtId="4" fontId="15" fillId="4" borderId="1" xfId="4" applyNumberFormat="1" applyFont="1" applyFill="1" applyBorder="1" applyAlignment="1">
      <alignment horizontal="center" vertical="center" wrapText="1"/>
    </xf>
    <xf numFmtId="2" fontId="15" fillId="4" borderId="10" xfId="4" applyNumberFormat="1" applyFont="1" applyFill="1" applyBorder="1" applyAlignment="1">
      <alignment horizontal="center" vertical="center"/>
    </xf>
    <xf numFmtId="4" fontId="14" fillId="4" borderId="24" xfId="0" applyNumberFormat="1" applyFont="1" applyFill="1" applyBorder="1" applyAlignment="1">
      <alignment horizontal="center" vertical="center"/>
    </xf>
    <xf numFmtId="166" fontId="15" fillId="4" borderId="15" xfId="4" applyNumberFormat="1" applyFont="1" applyFill="1" applyBorder="1" applyAlignment="1">
      <alignment horizontal="center" vertical="center" wrapText="1"/>
    </xf>
    <xf numFmtId="4" fontId="15" fillId="4" borderId="15" xfId="4" applyNumberFormat="1" applyFont="1" applyFill="1" applyBorder="1" applyAlignment="1">
      <alignment horizontal="center" vertical="center" wrapText="1"/>
    </xf>
    <xf numFmtId="2" fontId="15" fillId="4" borderId="16" xfId="4" applyNumberFormat="1" applyFont="1" applyFill="1" applyBorder="1" applyAlignment="1">
      <alignment horizontal="center" vertical="center"/>
    </xf>
    <xf numFmtId="0" fontId="10" fillId="0" borderId="0" xfId="2" applyFont="1" applyAlignment="1">
      <alignment vertical="center"/>
    </xf>
    <xf numFmtId="0" fontId="14" fillId="0" borderId="0" xfId="2" applyFont="1" applyAlignment="1" applyProtection="1">
      <alignment vertical="center"/>
      <protection locked="0"/>
    </xf>
    <xf numFmtId="0" fontId="14" fillId="0" borderId="0" xfId="2" applyFont="1" applyAlignment="1">
      <alignment vertical="center"/>
    </xf>
    <xf numFmtId="0" fontId="11" fillId="5" borderId="11" xfId="1" applyFont="1" applyFill="1" applyBorder="1" applyAlignment="1" applyProtection="1">
      <alignment horizontal="center" vertical="center" wrapText="1"/>
      <protection locked="0"/>
    </xf>
    <xf numFmtId="0" fontId="11" fillId="5" borderId="12" xfId="1" applyFont="1" applyFill="1" applyBorder="1" applyAlignment="1" applyProtection="1">
      <alignment horizontal="center" vertical="center" wrapText="1"/>
      <protection locked="0"/>
    </xf>
    <xf numFmtId="0" fontId="11" fillId="5" borderId="12" xfId="2" applyFont="1" applyFill="1" applyBorder="1" applyAlignment="1" applyProtection="1">
      <alignment horizontal="center" vertical="center" wrapText="1"/>
      <protection locked="0"/>
    </xf>
    <xf numFmtId="0" fontId="12" fillId="5" borderId="12"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0" fillId="4" borderId="17" xfId="2" applyFont="1" applyFill="1" applyBorder="1" applyAlignment="1">
      <alignment horizontal="center" vertical="center"/>
    </xf>
    <xf numFmtId="4" fontId="10" fillId="4" borderId="19" xfId="2" applyNumberFormat="1" applyFont="1" applyFill="1" applyBorder="1" applyAlignment="1">
      <alignment horizontal="center" vertical="center"/>
    </xf>
    <xf numFmtId="4" fontId="10" fillId="4" borderId="20" xfId="2" applyNumberFormat="1" applyFont="1" applyFill="1" applyBorder="1" applyAlignment="1">
      <alignment horizontal="center" vertical="center"/>
    </xf>
    <xf numFmtId="0" fontId="10" fillId="0" borderId="8" xfId="2" applyFont="1" applyBorder="1" applyAlignment="1">
      <alignment horizontal="center" vertical="center"/>
    </xf>
    <xf numFmtId="2" fontId="10" fillId="0" borderId="17" xfId="2" applyNumberFormat="1" applyFont="1" applyBorder="1" applyAlignment="1">
      <alignment horizontal="center" vertical="center"/>
    </xf>
    <xf numFmtId="0" fontId="10" fillId="6" borderId="7" xfId="2" applyFont="1" applyFill="1" applyBorder="1" applyAlignment="1">
      <alignment horizontal="center" vertical="center"/>
    </xf>
    <xf numFmtId="0" fontId="10" fillId="0" borderId="0" xfId="2" applyFont="1" applyAlignment="1">
      <alignment horizontal="center" vertical="center"/>
    </xf>
    <xf numFmtId="2" fontId="10" fillId="0" borderId="0" xfId="2" applyNumberFormat="1" applyFont="1" applyAlignment="1">
      <alignment horizontal="center" vertical="center"/>
    </xf>
    <xf numFmtId="0" fontId="10" fillId="6" borderId="0" xfId="2" applyFont="1" applyFill="1" applyAlignment="1">
      <alignment horizontal="center" vertical="center"/>
    </xf>
    <xf numFmtId="4" fontId="10" fillId="6" borderId="0" xfId="2" applyNumberFormat="1" applyFont="1" applyFill="1" applyAlignment="1">
      <alignment horizontal="center" vertical="center"/>
    </xf>
    <xf numFmtId="0" fontId="8" fillId="0" borderId="0" xfId="2" applyFont="1" applyProtection="1">
      <protection locked="0"/>
    </xf>
    <xf numFmtId="0" fontId="14" fillId="0" borderId="18" xfId="0" applyFont="1" applyBorder="1" applyAlignment="1">
      <alignment vertical="center" wrapText="1"/>
    </xf>
    <xf numFmtId="0" fontId="14" fillId="0" borderId="1" xfId="2" applyFont="1" applyBorder="1" applyAlignment="1">
      <alignment horizontal="center" vertical="center"/>
    </xf>
    <xf numFmtId="0" fontId="14" fillId="0" borderId="22" xfId="2" applyFont="1" applyBorder="1" applyAlignment="1">
      <alignment horizontal="center" vertical="center"/>
    </xf>
    <xf numFmtId="0" fontId="16" fillId="0" borderId="0" xfId="0" applyFont="1" applyAlignment="1">
      <alignment vertical="center"/>
    </xf>
    <xf numFmtId="2" fontId="19" fillId="0" borderId="0" xfId="4" applyNumberFormat="1" applyFont="1" applyAlignment="1">
      <alignment horizontal="center" vertical="center" wrapText="1"/>
    </xf>
    <xf numFmtId="1" fontId="19" fillId="0" borderId="0" xfId="4" applyNumberFormat="1" applyFont="1" applyAlignment="1">
      <alignment horizontal="center" vertical="center" wrapText="1"/>
    </xf>
    <xf numFmtId="0" fontId="10" fillId="5" borderId="6" xfId="2" applyFont="1" applyFill="1" applyBorder="1" applyAlignment="1">
      <alignment horizontal="center" vertical="center"/>
    </xf>
    <xf numFmtId="0" fontId="10" fillId="5" borderId="7" xfId="2" applyFont="1" applyFill="1" applyBorder="1" applyAlignment="1">
      <alignment horizontal="center" vertical="center"/>
    </xf>
    <xf numFmtId="0" fontId="10" fillId="5" borderId="26" xfId="2" applyFont="1" applyFill="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2" fontId="15" fillId="0" borderId="4" xfId="2" applyNumberFormat="1" applyFont="1" applyBorder="1" applyAlignment="1" applyProtection="1">
      <alignment horizontal="left" vertical="top" wrapText="1"/>
      <protection locked="0"/>
    </xf>
    <xf numFmtId="2" fontId="15" fillId="0" borderId="3" xfId="2" applyNumberFormat="1" applyFont="1" applyBorder="1" applyAlignment="1" applyProtection="1">
      <alignment horizontal="left" vertical="top" wrapText="1"/>
      <protection locked="0"/>
    </xf>
    <xf numFmtId="2" fontId="15" fillId="0" borderId="2" xfId="2" applyNumberFormat="1" applyFont="1" applyBorder="1" applyAlignment="1" applyProtection="1">
      <alignment horizontal="left" vertical="top" wrapText="1"/>
      <protection locked="0"/>
    </xf>
    <xf numFmtId="2" fontId="9" fillId="0" borderId="0" xfId="2" applyNumberFormat="1" applyFont="1" applyAlignment="1" applyProtection="1">
      <alignment horizontal="center" vertical="top"/>
      <protection locked="0"/>
    </xf>
    <xf numFmtId="2" fontId="9" fillId="0" borderId="5" xfId="2" applyNumberFormat="1" applyFont="1" applyBorder="1" applyAlignment="1" applyProtection="1">
      <alignment horizontal="center" vertical="top"/>
      <protection locked="0"/>
    </xf>
    <xf numFmtId="2" fontId="15" fillId="0" borderId="27" xfId="2" applyNumberFormat="1" applyFont="1" applyBorder="1" applyAlignment="1" applyProtection="1">
      <alignment horizontal="left" vertical="top" wrapText="1"/>
      <protection locked="0"/>
    </xf>
  </cellXfs>
  <cellStyles count="7">
    <cellStyle name="Comma 2 2" xfId="6" xr:uid="{A2514B7D-1E13-45D8-B27C-C302B996CD56}"/>
    <cellStyle name="Good" xfId="1" builtinId="26"/>
    <cellStyle name="Normal" xfId="0" builtinId="0"/>
    <cellStyle name="Normal 14 2 3 2" xfId="5" xr:uid="{A840166E-81D1-4F9A-B9CB-D8944CFC40C0}"/>
    <cellStyle name="Normal 26 2" xfId="4" xr:uid="{052D62F8-2624-4C39-8621-170F249CE1B5}"/>
    <cellStyle name="Normal 60" xfId="2" xr:uid="{8C5C329F-D415-4674-962C-9C70D376D69E}"/>
    <cellStyle name="Normal 67" xfId="3" xr:uid="{6D36B712-AE60-4876-B6D4-C08B2AFFF1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2DB3-E0FC-447C-9F75-7F6BACCF37AE}">
  <sheetPr>
    <pageSetUpPr fitToPage="1"/>
  </sheetPr>
  <dimension ref="A1:U33"/>
  <sheetViews>
    <sheetView showGridLines="0" tabSelected="1" zoomScale="84" zoomScaleNormal="84" workbookViewId="0">
      <selection activeCell="J17" sqref="J17"/>
    </sheetView>
  </sheetViews>
  <sheetFormatPr defaultColWidth="9.1796875" defaultRowHeight="14" x14ac:dyDescent="0.3"/>
  <cols>
    <col min="1" max="1" width="7.26953125" style="1" customWidth="1"/>
    <col min="2" max="2" width="10.453125" style="1" customWidth="1"/>
    <col min="3" max="3" width="22.1796875" style="1" customWidth="1"/>
    <col min="4" max="4" width="11.26953125" style="1" customWidth="1"/>
    <col min="5" max="5" width="25.26953125" style="1" customWidth="1"/>
    <col min="6" max="6" width="7.54296875" style="3" customWidth="1"/>
    <col min="7" max="7" width="10.6328125" style="1" customWidth="1"/>
    <col min="8" max="8" width="11.26953125" style="3" customWidth="1"/>
    <col min="9" max="9" width="6.08984375" style="1" customWidth="1"/>
    <col min="10" max="10" width="11.54296875" style="3" customWidth="1"/>
    <col min="11" max="11" width="11.81640625" style="3" customWidth="1"/>
    <col min="12" max="12" width="10" style="3" customWidth="1"/>
    <col min="13" max="13" width="10.453125" style="3" customWidth="1"/>
    <col min="14" max="14" width="5.81640625" style="3" customWidth="1"/>
    <col min="15" max="15" width="11.1796875" style="3" customWidth="1"/>
    <col min="16" max="16" width="27.453125" style="3" customWidth="1"/>
    <col min="17" max="17" width="12.90625" style="3" customWidth="1"/>
    <col min="18" max="18" width="16" style="3" customWidth="1"/>
    <col min="19" max="19" width="19.1796875" style="3" customWidth="1"/>
    <col min="20" max="20" width="24" style="2" customWidth="1"/>
    <col min="21" max="21" width="20" style="1" customWidth="1"/>
    <col min="22" max="22" width="37.26953125" style="1" customWidth="1"/>
    <col min="23" max="16384" width="9.1796875" style="1"/>
  </cols>
  <sheetData>
    <row r="1" spans="1:21" s="5" customFormat="1" ht="13.5" customHeight="1" x14ac:dyDescent="0.3">
      <c r="A1" s="93" t="s">
        <v>12</v>
      </c>
      <c r="B1" s="6"/>
      <c r="C1" s="11"/>
      <c r="D1" s="11"/>
      <c r="E1" s="10"/>
      <c r="F1" s="10"/>
      <c r="G1" s="9"/>
      <c r="H1" s="8"/>
      <c r="I1" s="8"/>
      <c r="J1" s="7"/>
      <c r="S1" s="125" t="s">
        <v>28</v>
      </c>
    </row>
    <row r="2" spans="1:21" s="5" customFormat="1" ht="18" customHeight="1" x14ac:dyDescent="0.3">
      <c r="A2" s="140" t="s">
        <v>11</v>
      </c>
      <c r="B2" s="140"/>
      <c r="C2" s="140"/>
      <c r="D2" s="140"/>
      <c r="E2" s="140"/>
      <c r="F2" s="140"/>
      <c r="G2" s="140"/>
      <c r="H2" s="140"/>
      <c r="I2" s="140"/>
      <c r="J2" s="140"/>
      <c r="K2" s="140"/>
      <c r="L2" s="140"/>
      <c r="M2" s="140"/>
      <c r="N2" s="140"/>
      <c r="O2" s="140"/>
      <c r="P2" s="140"/>
      <c r="Q2" s="140"/>
      <c r="R2" s="140"/>
      <c r="S2" s="140"/>
    </row>
    <row r="3" spans="1:21" s="5" customFormat="1" ht="18.75" customHeight="1" x14ac:dyDescent="0.3">
      <c r="A3" s="141" t="s">
        <v>26</v>
      </c>
      <c r="B3" s="141"/>
      <c r="C3" s="141"/>
      <c r="D3" s="141"/>
      <c r="E3" s="141"/>
      <c r="F3" s="141"/>
      <c r="G3" s="141"/>
      <c r="H3" s="141"/>
      <c r="I3" s="141"/>
      <c r="J3" s="141"/>
      <c r="K3" s="141"/>
      <c r="L3" s="141"/>
      <c r="M3" s="141"/>
      <c r="N3" s="141"/>
      <c r="O3" s="141"/>
      <c r="P3" s="141"/>
      <c r="Q3" s="141"/>
      <c r="R3" s="141"/>
      <c r="S3" s="141"/>
    </row>
    <row r="4" spans="1:21" s="5" customFormat="1" ht="144.5" customHeight="1" x14ac:dyDescent="0.3">
      <c r="A4" s="137" t="s">
        <v>19</v>
      </c>
      <c r="B4" s="138"/>
      <c r="C4" s="138"/>
      <c r="D4" s="138"/>
      <c r="E4" s="138"/>
      <c r="F4" s="138"/>
      <c r="G4" s="138"/>
      <c r="H4" s="138"/>
      <c r="I4" s="138"/>
      <c r="J4" s="138"/>
      <c r="K4" s="138"/>
      <c r="L4" s="138"/>
      <c r="M4" s="138"/>
      <c r="N4" s="138"/>
      <c r="O4" s="138"/>
      <c r="P4" s="138"/>
      <c r="Q4" s="138"/>
      <c r="R4" s="138"/>
      <c r="S4" s="139"/>
    </row>
    <row r="5" spans="1:21" s="95" customFormat="1" ht="17.5" customHeight="1" thickBot="1" x14ac:dyDescent="0.35">
      <c r="A5" s="142" t="s">
        <v>27</v>
      </c>
      <c r="B5" s="142"/>
      <c r="C5" s="142"/>
      <c r="D5" s="142"/>
      <c r="E5" s="142"/>
      <c r="F5" s="142"/>
      <c r="G5" s="142"/>
      <c r="H5" s="142"/>
      <c r="I5" s="142"/>
      <c r="J5" s="142"/>
      <c r="K5" s="142"/>
      <c r="L5" s="142"/>
      <c r="M5" s="142"/>
      <c r="N5" s="142"/>
      <c r="O5" s="142"/>
      <c r="P5" s="142"/>
      <c r="Q5" s="142"/>
      <c r="R5" s="142"/>
      <c r="S5" s="142"/>
    </row>
    <row r="6" spans="1:21" s="5" customFormat="1" ht="40" hidden="1" customHeight="1" thickBot="1" x14ac:dyDescent="0.35">
      <c r="A6" s="94"/>
      <c r="B6" s="94"/>
      <c r="C6" s="94"/>
      <c r="D6" s="94"/>
      <c r="E6" s="94"/>
      <c r="F6" s="94"/>
      <c r="G6" s="94"/>
      <c r="H6" s="94"/>
      <c r="I6" s="94"/>
      <c r="J6" s="94"/>
      <c r="K6" s="94"/>
      <c r="L6" s="94"/>
      <c r="M6" s="94"/>
      <c r="N6" s="94"/>
      <c r="O6" s="94"/>
      <c r="P6" s="94"/>
      <c r="Q6" s="94"/>
      <c r="R6" s="94"/>
      <c r="S6" s="94"/>
    </row>
    <row r="7" spans="1:21" ht="6.5" hidden="1" customHeight="1" thickBot="1" x14ac:dyDescent="0.35">
      <c r="E7" s="3"/>
      <c r="G7" s="3"/>
      <c r="I7" s="3"/>
      <c r="T7" s="5"/>
    </row>
    <row r="8" spans="1:21" s="109" customFormat="1" ht="22.5" customHeight="1" thickBot="1" x14ac:dyDescent="0.4">
      <c r="A8" s="135" t="s">
        <v>16</v>
      </c>
      <c r="B8" s="136"/>
      <c r="C8" s="136"/>
      <c r="D8" s="136"/>
      <c r="E8" s="136"/>
      <c r="F8" s="136"/>
      <c r="G8" s="136"/>
      <c r="H8" s="136"/>
      <c r="I8" s="136"/>
      <c r="J8" s="136"/>
      <c r="K8" s="136"/>
      <c r="L8" s="132" t="s">
        <v>14</v>
      </c>
      <c r="M8" s="133"/>
      <c r="N8" s="133"/>
      <c r="O8" s="133"/>
      <c r="P8" s="133"/>
      <c r="Q8" s="133"/>
      <c r="R8" s="134"/>
      <c r="S8" s="107"/>
      <c r="T8" s="108"/>
    </row>
    <row r="9" spans="1:21" s="63" customFormat="1" ht="67.5" customHeight="1" x14ac:dyDescent="0.25">
      <c r="A9" s="59" t="s">
        <v>10</v>
      </c>
      <c r="B9" s="60" t="s">
        <v>13</v>
      </c>
      <c r="C9" s="60" t="s">
        <v>9</v>
      </c>
      <c r="D9" s="60" t="s">
        <v>2</v>
      </c>
      <c r="E9" s="60" t="s">
        <v>8</v>
      </c>
      <c r="F9" s="60" t="s">
        <v>7</v>
      </c>
      <c r="G9" s="61" t="s">
        <v>31</v>
      </c>
      <c r="H9" s="96" t="s">
        <v>15</v>
      </c>
      <c r="I9" s="97" t="s">
        <v>6</v>
      </c>
      <c r="J9" s="96" t="s">
        <v>32</v>
      </c>
      <c r="K9" s="98" t="s">
        <v>33</v>
      </c>
      <c r="L9" s="110" t="s">
        <v>29</v>
      </c>
      <c r="M9" s="111" t="s">
        <v>17</v>
      </c>
      <c r="N9" s="112" t="s">
        <v>6</v>
      </c>
      <c r="O9" s="112" t="s">
        <v>18</v>
      </c>
      <c r="P9" s="113" t="s">
        <v>5</v>
      </c>
      <c r="Q9" s="113" t="s">
        <v>4</v>
      </c>
      <c r="R9" s="114" t="s">
        <v>3</v>
      </c>
      <c r="S9" s="62" t="s">
        <v>1</v>
      </c>
    </row>
    <row r="10" spans="1:21" s="73" customFormat="1" ht="33.75" customHeight="1" x14ac:dyDescent="0.3">
      <c r="A10" s="127">
        <v>1</v>
      </c>
      <c r="B10" s="64"/>
      <c r="C10" s="65" t="s">
        <v>20</v>
      </c>
      <c r="D10" s="66" t="s">
        <v>21</v>
      </c>
      <c r="E10" s="65" t="s">
        <v>20</v>
      </c>
      <c r="F10" s="67" t="s">
        <v>22</v>
      </c>
      <c r="G10" s="68">
        <v>40</v>
      </c>
      <c r="H10" s="99">
        <v>201</v>
      </c>
      <c r="I10" s="100">
        <v>5</v>
      </c>
      <c r="J10" s="101">
        <f t="shared" ref="J10:J11" si="0">+H10*G10</f>
        <v>8040</v>
      </c>
      <c r="K10" s="102">
        <f t="shared" ref="K10:K11" si="1">+J10*(1+I10/100)</f>
        <v>8442</v>
      </c>
      <c r="L10" s="69"/>
      <c r="M10" s="66">
        <f>+L10*G10</f>
        <v>0</v>
      </c>
      <c r="N10" s="66"/>
      <c r="O10" s="66">
        <f>+M10*(1+N10/100)</f>
        <v>0</v>
      </c>
      <c r="P10" s="70"/>
      <c r="Q10" s="70"/>
      <c r="R10" s="70"/>
      <c r="S10" s="71"/>
      <c r="T10" s="72"/>
      <c r="U10" s="72"/>
    </row>
    <row r="11" spans="1:21" s="73" customFormat="1" ht="61.5" customHeight="1" thickBot="1" x14ac:dyDescent="0.35">
      <c r="A11" s="128">
        <v>2</v>
      </c>
      <c r="B11" s="74"/>
      <c r="C11" s="75" t="s">
        <v>23</v>
      </c>
      <c r="D11" s="76" t="s">
        <v>21</v>
      </c>
      <c r="E11" s="126" t="s">
        <v>24</v>
      </c>
      <c r="F11" s="77" t="s">
        <v>25</v>
      </c>
      <c r="G11" s="77">
        <v>3</v>
      </c>
      <c r="H11" s="103">
        <v>17120</v>
      </c>
      <c r="I11" s="104">
        <v>5</v>
      </c>
      <c r="J11" s="105">
        <f t="shared" si="0"/>
        <v>51360</v>
      </c>
      <c r="K11" s="106">
        <f t="shared" si="1"/>
        <v>53928</v>
      </c>
      <c r="L11" s="78"/>
      <c r="M11" s="79">
        <f t="shared" ref="M11" si="2">+L11*G11</f>
        <v>0</v>
      </c>
      <c r="N11" s="79"/>
      <c r="O11" s="80">
        <f t="shared" ref="O11" si="3">+M11*(1+N11/100)</f>
        <v>0</v>
      </c>
      <c r="P11" s="81"/>
      <c r="Q11" s="82"/>
      <c r="R11" s="83"/>
      <c r="S11" s="81"/>
      <c r="T11" s="72"/>
      <c r="U11" s="72"/>
    </row>
    <row r="12" spans="1:21" s="73" customFormat="1" ht="20.25" customHeight="1" thickBot="1" x14ac:dyDescent="0.35">
      <c r="A12" s="84"/>
      <c r="B12" s="84"/>
      <c r="C12" s="85"/>
      <c r="D12" s="86"/>
      <c r="E12" s="85"/>
      <c r="F12" s="87"/>
      <c r="G12" s="88"/>
      <c r="H12" s="89"/>
      <c r="I12" s="115" t="s">
        <v>0</v>
      </c>
      <c r="J12" s="116">
        <f>SUM(J10:J11)</f>
        <v>59400</v>
      </c>
      <c r="K12" s="117">
        <f>SUM(K10:K11)</f>
        <v>62370</v>
      </c>
      <c r="L12" s="118" t="s">
        <v>0</v>
      </c>
      <c r="M12" s="119">
        <f>SUM(M10:M11)</f>
        <v>0</v>
      </c>
      <c r="N12" s="120"/>
      <c r="O12" s="119">
        <f>SUM(O10:O11)</f>
        <v>0</v>
      </c>
      <c r="P12" s="90"/>
      <c r="Q12" s="91"/>
      <c r="R12" s="91"/>
      <c r="S12" s="92"/>
      <c r="T12" s="72"/>
      <c r="U12" s="72"/>
    </row>
    <row r="13" spans="1:21" s="73" customFormat="1" ht="20.25" customHeight="1" x14ac:dyDescent="0.3">
      <c r="A13" s="84"/>
      <c r="B13" s="84"/>
      <c r="C13" s="85"/>
      <c r="D13" s="86"/>
      <c r="E13" s="85"/>
      <c r="F13" s="87"/>
      <c r="G13" s="88"/>
      <c r="H13" s="89"/>
      <c r="I13" s="123"/>
      <c r="J13" s="124"/>
      <c r="K13" s="124"/>
      <c r="L13" s="121"/>
      <c r="M13" s="122"/>
      <c r="N13" s="123"/>
      <c r="O13" s="122"/>
      <c r="P13" s="91"/>
      <c r="Q13" s="91"/>
      <c r="R13" s="91"/>
      <c r="S13" s="92"/>
      <c r="T13" s="72"/>
      <c r="U13" s="72"/>
    </row>
    <row r="14" spans="1:21" ht="20.25" customHeight="1" x14ac:dyDescent="0.3">
      <c r="A14" s="129" t="s">
        <v>30</v>
      </c>
      <c r="B14" s="129"/>
      <c r="C14" s="129"/>
      <c r="D14" s="129"/>
      <c r="E14" s="129"/>
      <c r="F14" s="130"/>
      <c r="G14" s="131"/>
      <c r="H14" s="17"/>
      <c r="I14" s="18"/>
      <c r="J14" s="17"/>
      <c r="K14" s="19"/>
      <c r="L14" s="19"/>
      <c r="M14" s="19"/>
      <c r="N14" s="19"/>
      <c r="O14" s="19"/>
      <c r="P14" s="20"/>
      <c r="Q14" s="20"/>
      <c r="R14" s="20"/>
      <c r="S14" s="21"/>
      <c r="U14" s="2"/>
    </row>
    <row r="15" spans="1:21" ht="20.25" customHeight="1" x14ac:dyDescent="0.3">
      <c r="A15" s="12"/>
      <c r="B15" s="12"/>
      <c r="C15" s="13"/>
      <c r="D15" s="14"/>
      <c r="E15" s="13"/>
      <c r="F15" s="15"/>
      <c r="G15" s="16"/>
      <c r="H15" s="22"/>
      <c r="I15" s="18"/>
      <c r="J15" s="17"/>
      <c r="K15" s="19"/>
      <c r="L15" s="19"/>
      <c r="M15" s="19"/>
      <c r="N15" s="19"/>
      <c r="O15" s="19"/>
      <c r="P15" s="23"/>
      <c r="Q15" s="23"/>
      <c r="R15" s="23"/>
      <c r="S15" s="21"/>
      <c r="U15" s="2"/>
    </row>
    <row r="16" spans="1:21" ht="20.25" customHeight="1" x14ac:dyDescent="0.3">
      <c r="A16" s="12"/>
      <c r="B16" s="12"/>
      <c r="C16" s="24"/>
      <c r="D16" s="14"/>
      <c r="E16" s="25"/>
      <c r="F16" s="15"/>
      <c r="G16" s="26"/>
      <c r="H16" s="27"/>
      <c r="I16" s="18"/>
      <c r="J16" s="17"/>
      <c r="K16" s="19"/>
      <c r="L16" s="19"/>
      <c r="M16" s="19"/>
      <c r="N16" s="19"/>
      <c r="O16" s="19"/>
      <c r="P16" s="23"/>
      <c r="Q16" s="23"/>
      <c r="R16" s="23"/>
      <c r="S16" s="21"/>
      <c r="U16" s="2"/>
    </row>
    <row r="17" spans="1:21" ht="20.25" customHeight="1" x14ac:dyDescent="0.3">
      <c r="A17" s="12"/>
      <c r="B17" s="12"/>
      <c r="C17" s="28"/>
      <c r="D17" s="14"/>
      <c r="E17" s="25"/>
      <c r="F17" s="15"/>
      <c r="G17" s="26"/>
      <c r="H17" s="27"/>
      <c r="I17" s="18"/>
      <c r="J17" s="17"/>
      <c r="K17" s="19"/>
      <c r="L17" s="19"/>
      <c r="M17" s="19"/>
      <c r="N17" s="19"/>
      <c r="O17" s="19"/>
      <c r="P17" s="23"/>
      <c r="Q17" s="23"/>
      <c r="R17" s="23"/>
      <c r="S17" s="21"/>
      <c r="U17" s="2"/>
    </row>
    <row r="18" spans="1:21" ht="20.25" customHeight="1" x14ac:dyDescent="0.3">
      <c r="A18" s="12"/>
      <c r="B18" s="12"/>
      <c r="C18" s="24"/>
      <c r="D18" s="14"/>
      <c r="E18" s="24"/>
      <c r="F18" s="15"/>
      <c r="G18" s="26"/>
      <c r="H18" s="22"/>
      <c r="I18" s="18"/>
      <c r="J18" s="17"/>
      <c r="K18" s="19"/>
      <c r="L18" s="19"/>
      <c r="M18" s="19"/>
      <c r="N18" s="19"/>
      <c r="O18" s="19"/>
      <c r="P18" s="23"/>
      <c r="Q18" s="23"/>
      <c r="R18" s="23"/>
      <c r="S18" s="21"/>
      <c r="U18" s="2"/>
    </row>
    <row r="19" spans="1:21" ht="20.25" customHeight="1" x14ac:dyDescent="0.3">
      <c r="A19" s="12"/>
      <c r="B19" s="12"/>
      <c r="C19" s="24"/>
      <c r="D19" s="14"/>
      <c r="E19" s="24"/>
      <c r="F19" s="15"/>
      <c r="G19" s="26"/>
      <c r="H19" s="29"/>
      <c r="I19" s="18"/>
      <c r="J19" s="17"/>
      <c r="K19" s="19"/>
      <c r="L19" s="19"/>
      <c r="M19" s="19"/>
      <c r="N19" s="19"/>
      <c r="O19" s="19"/>
      <c r="P19" s="23"/>
      <c r="Q19" s="23"/>
      <c r="R19" s="23"/>
      <c r="S19" s="21"/>
      <c r="U19" s="2"/>
    </row>
    <row r="20" spans="1:21" ht="20.25" customHeight="1" x14ac:dyDescent="0.3">
      <c r="A20" s="12"/>
      <c r="B20" s="12"/>
      <c r="C20" s="24"/>
      <c r="D20" s="14"/>
      <c r="E20" s="24"/>
      <c r="F20" s="15"/>
      <c r="G20" s="26"/>
      <c r="H20" s="22"/>
      <c r="I20" s="18"/>
      <c r="J20" s="17"/>
      <c r="K20" s="19"/>
      <c r="L20" s="19"/>
      <c r="M20" s="19"/>
      <c r="N20" s="19"/>
      <c r="O20" s="19"/>
      <c r="P20" s="23"/>
      <c r="Q20" s="23"/>
      <c r="R20" s="23"/>
      <c r="S20" s="21"/>
      <c r="U20" s="2"/>
    </row>
    <row r="21" spans="1:21" ht="20.25" customHeight="1" x14ac:dyDescent="0.3">
      <c r="A21" s="12"/>
      <c r="B21" s="12"/>
      <c r="C21" s="30"/>
      <c r="D21" s="14"/>
      <c r="E21" s="24"/>
      <c r="F21" s="15"/>
      <c r="G21" s="26"/>
      <c r="H21" s="22"/>
      <c r="I21" s="16"/>
      <c r="J21" s="17"/>
      <c r="K21" s="19"/>
      <c r="L21" s="19"/>
      <c r="M21" s="19"/>
      <c r="N21" s="19"/>
      <c r="O21" s="19"/>
      <c r="P21" s="23"/>
      <c r="Q21" s="23"/>
      <c r="R21" s="23"/>
      <c r="S21" s="21"/>
      <c r="U21" s="2"/>
    </row>
    <row r="22" spans="1:21" ht="20.25" customHeight="1" x14ac:dyDescent="0.3">
      <c r="A22" s="12"/>
      <c r="B22" s="12"/>
      <c r="C22" s="31"/>
      <c r="D22" s="31"/>
      <c r="E22" s="32"/>
      <c r="F22" s="33"/>
      <c r="G22" s="34"/>
      <c r="H22" s="35"/>
      <c r="I22" s="34"/>
      <c r="J22" s="17"/>
      <c r="K22" s="19"/>
      <c r="L22" s="19"/>
      <c r="M22" s="19"/>
      <c r="N22" s="19"/>
      <c r="O22" s="19"/>
      <c r="P22" s="23"/>
      <c r="Q22" s="23"/>
      <c r="R22" s="23"/>
      <c r="S22" s="36"/>
      <c r="U22" s="2"/>
    </row>
    <row r="23" spans="1:21" ht="20.25" customHeight="1" x14ac:dyDescent="0.3">
      <c r="A23" s="12"/>
      <c r="B23" s="12"/>
      <c r="C23" s="37"/>
      <c r="D23" s="31"/>
      <c r="E23" s="37"/>
      <c r="F23" s="38"/>
      <c r="G23" s="39"/>
      <c r="H23" s="40"/>
      <c r="I23" s="41"/>
      <c r="J23" s="17"/>
      <c r="K23" s="19"/>
      <c r="L23" s="19"/>
      <c r="M23" s="19"/>
      <c r="N23" s="19"/>
      <c r="O23" s="19"/>
      <c r="P23" s="42"/>
      <c r="Q23" s="42"/>
      <c r="R23" s="42"/>
      <c r="S23" s="36"/>
      <c r="U23" s="2"/>
    </row>
    <row r="24" spans="1:21" ht="20.25" customHeight="1" x14ac:dyDescent="0.3">
      <c r="A24" s="12"/>
      <c r="B24" s="12"/>
      <c r="C24" s="37"/>
      <c r="D24" s="31"/>
      <c r="E24" s="37"/>
      <c r="F24" s="38"/>
      <c r="G24" s="39"/>
      <c r="H24" s="43"/>
      <c r="I24" s="39"/>
      <c r="J24" s="17"/>
      <c r="K24" s="19"/>
      <c r="L24" s="19"/>
      <c r="M24" s="19"/>
      <c r="N24" s="19"/>
      <c r="O24" s="19"/>
      <c r="P24" s="44"/>
      <c r="Q24" s="44"/>
      <c r="R24" s="44"/>
      <c r="S24" s="36"/>
      <c r="U24" s="2"/>
    </row>
    <row r="25" spans="1:21" ht="20.25" customHeight="1" x14ac:dyDescent="0.3">
      <c r="A25" s="12"/>
      <c r="B25" s="12"/>
      <c r="C25" s="37"/>
      <c r="D25" s="31"/>
      <c r="E25" s="37"/>
      <c r="F25" s="38"/>
      <c r="G25" s="41"/>
      <c r="H25" s="40"/>
      <c r="I25" s="39"/>
      <c r="J25" s="17"/>
      <c r="K25" s="19"/>
      <c r="L25" s="19"/>
      <c r="M25" s="19"/>
      <c r="N25" s="19"/>
      <c r="O25" s="19"/>
      <c r="P25" s="45"/>
      <c r="Q25" s="45"/>
      <c r="R25" s="45"/>
      <c r="S25" s="36"/>
      <c r="U25" s="2"/>
    </row>
    <row r="26" spans="1:21" ht="20.25" customHeight="1" x14ac:dyDescent="0.3">
      <c r="A26" s="12"/>
      <c r="B26" s="12"/>
      <c r="C26" s="46"/>
      <c r="D26" s="14"/>
      <c r="E26" s="46"/>
      <c r="F26" s="47"/>
      <c r="G26" s="48"/>
      <c r="H26" s="49"/>
      <c r="I26" s="48"/>
      <c r="J26" s="17"/>
      <c r="K26" s="19"/>
      <c r="L26" s="19"/>
      <c r="M26" s="19"/>
      <c r="N26" s="19"/>
      <c r="O26" s="19"/>
      <c r="P26" s="45"/>
      <c r="Q26" s="45"/>
      <c r="R26" s="45"/>
      <c r="T26" s="1"/>
    </row>
    <row r="27" spans="1:21" ht="20.25" customHeight="1" x14ac:dyDescent="0.3">
      <c r="A27" s="12"/>
      <c r="B27" s="12"/>
      <c r="C27" s="46"/>
      <c r="D27" s="14"/>
      <c r="E27" s="50"/>
      <c r="F27" s="47"/>
      <c r="G27" s="48"/>
      <c r="H27" s="49"/>
      <c r="I27" s="48"/>
      <c r="J27" s="17"/>
      <c r="K27" s="19"/>
      <c r="L27" s="19"/>
      <c r="M27" s="19"/>
      <c r="N27" s="19"/>
      <c r="O27" s="19"/>
      <c r="P27" s="45"/>
      <c r="Q27" s="45"/>
      <c r="R27" s="45"/>
      <c r="T27" s="1"/>
    </row>
    <row r="28" spans="1:21" ht="20.25" customHeight="1" x14ac:dyDescent="0.3">
      <c r="A28" s="12"/>
      <c r="B28" s="12"/>
      <c r="C28" s="46"/>
      <c r="D28" s="14"/>
      <c r="E28" s="46"/>
      <c r="F28" s="47"/>
      <c r="G28" s="48"/>
      <c r="H28" s="49"/>
      <c r="I28" s="48"/>
      <c r="J28" s="17"/>
      <c r="K28" s="19"/>
      <c r="L28" s="19"/>
      <c r="M28" s="19"/>
      <c r="N28" s="19"/>
      <c r="O28" s="19"/>
      <c r="P28" s="45"/>
      <c r="Q28" s="45"/>
      <c r="R28" s="45"/>
      <c r="T28" s="1"/>
    </row>
    <row r="29" spans="1:21" ht="20.25" customHeight="1" x14ac:dyDescent="0.3">
      <c r="A29" s="12"/>
      <c r="B29" s="12"/>
      <c r="C29" s="46"/>
      <c r="D29" s="51"/>
      <c r="E29" s="46"/>
      <c r="F29" s="47"/>
      <c r="G29" s="47"/>
      <c r="H29" s="49"/>
      <c r="I29" s="48"/>
      <c r="J29" s="17"/>
      <c r="K29" s="19"/>
      <c r="L29" s="19"/>
      <c r="M29" s="19"/>
      <c r="N29" s="19"/>
      <c r="O29" s="19"/>
      <c r="P29" s="45"/>
      <c r="Q29" s="45"/>
      <c r="R29" s="45"/>
      <c r="T29" s="1"/>
    </row>
    <row r="30" spans="1:21" ht="20.25" customHeight="1" x14ac:dyDescent="0.3">
      <c r="A30" s="12"/>
      <c r="B30" s="12"/>
      <c r="C30" s="46"/>
      <c r="D30" s="51"/>
      <c r="E30" s="46"/>
      <c r="F30" s="47"/>
      <c r="G30" s="47"/>
      <c r="H30" s="49"/>
      <c r="I30" s="48"/>
      <c r="J30" s="17"/>
      <c r="K30" s="19"/>
      <c r="L30" s="19"/>
      <c r="M30" s="19"/>
      <c r="N30" s="19"/>
      <c r="O30" s="19"/>
      <c r="P30" s="45"/>
      <c r="Q30" s="45"/>
      <c r="R30" s="45"/>
      <c r="T30" s="1"/>
    </row>
    <row r="31" spans="1:21" ht="20.25" customHeight="1" x14ac:dyDescent="0.3">
      <c r="A31" s="12"/>
      <c r="B31" s="12"/>
      <c r="C31" s="46"/>
      <c r="D31" s="51"/>
      <c r="E31" s="46"/>
      <c r="F31" s="47"/>
      <c r="G31" s="47"/>
      <c r="H31" s="49"/>
      <c r="I31" s="49"/>
      <c r="J31" s="17"/>
      <c r="K31" s="19"/>
      <c r="L31" s="19"/>
      <c r="M31" s="19"/>
      <c r="N31" s="19"/>
      <c r="O31" s="19"/>
      <c r="P31" s="45"/>
      <c r="Q31" s="45"/>
      <c r="R31" s="45"/>
      <c r="T31" s="1"/>
    </row>
    <row r="32" spans="1:21" ht="24" customHeight="1" x14ac:dyDescent="0.3">
      <c r="G32" s="52"/>
      <c r="I32" s="53"/>
      <c r="J32" s="54"/>
      <c r="K32" s="54"/>
      <c r="L32" s="53"/>
      <c r="M32" s="55"/>
      <c r="N32" s="56"/>
      <c r="O32" s="55"/>
      <c r="P32" s="57"/>
      <c r="Q32" s="57"/>
      <c r="R32" s="57"/>
      <c r="S32" s="58"/>
    </row>
    <row r="33" spans="5:5" x14ac:dyDescent="0.3">
      <c r="E33" s="4"/>
    </row>
  </sheetData>
  <autoFilter ref="A9:S32" xr:uid="{E1EDAF7F-D9C3-4DDF-ABC6-3999760CE450}"/>
  <mergeCells count="6">
    <mergeCell ref="L8:R8"/>
    <mergeCell ref="A8:K8"/>
    <mergeCell ref="A4:S4"/>
    <mergeCell ref="A2:S2"/>
    <mergeCell ref="A3:S3"/>
    <mergeCell ref="A5:S5"/>
  </mergeCells>
  <pageMargins left="0.25" right="0.25" top="0.75" bottom="0.75" header="0.3" footer="0.3"/>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Techninė 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Dalė Vėžauskienė</dc:creator>
  <cp:lastModifiedBy>Jolanta Biekšienė</cp:lastModifiedBy>
  <cp:lastPrinted>2025-08-01T05:25:00Z</cp:lastPrinted>
  <dcterms:created xsi:type="dcterms:W3CDTF">2025-07-18T05:05:28Z</dcterms:created>
  <dcterms:modified xsi:type="dcterms:W3CDTF">2026-02-24T13:01:55Z</dcterms:modified>
</cp:coreProperties>
</file>