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ruskininkai-my.sharepoint.com/personal/brigita_saukeviciene_druskininkai_lt/Documents/Darbalaukis/PD projektas/PD projektas/"/>
    </mc:Choice>
  </mc:AlternateContent>
  <xr:revisionPtr revIDLastSave="19" documentId="8_{4390A57E-AE6B-4304-B256-9DBA2626F052}" xr6:coauthVersionLast="47" xr6:coauthVersionMax="47" xr10:uidLastSave="{6800B89F-29E9-4E4D-BE57-FF4F96ADF5F0}"/>
  <bookViews>
    <workbookView xWindow="-120" yWindow="-120" windowWidth="29040" windowHeight="15720" xr2:uid="{00000000-000D-0000-FFFF-FFFF00000000}"/>
  </bookViews>
  <sheets>
    <sheet name="Lapas1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4" i="4" l="1"/>
  <c r="M225" i="4" l="1"/>
  <c r="M207" i="4"/>
  <c r="M208" i="4"/>
  <c r="M206" i="4"/>
  <c r="M203" i="4" l="1"/>
  <c r="K207" i="4" l="1"/>
  <c r="L207" i="4" s="1"/>
  <c r="N207" i="4" s="1"/>
  <c r="K224" i="4" l="1"/>
  <c r="L224" i="4" s="1"/>
  <c r="N224" i="4" s="1"/>
  <c r="M224" i="4"/>
  <c r="K217" i="4"/>
  <c r="L217" i="4" s="1"/>
  <c r="N217" i="4" s="1"/>
  <c r="M217" i="4"/>
  <c r="K208" i="4" l="1"/>
  <c r="L208" i="4" s="1"/>
  <c r="N208" i="4" s="1"/>
  <c r="K205" i="4"/>
  <c r="L205" i="4" s="1"/>
  <c r="N205" i="4" s="1"/>
  <c r="M205" i="4"/>
  <c r="M90" i="4"/>
  <c r="K90" i="4"/>
  <c r="L90" i="4" s="1"/>
  <c r="N90" i="4" s="1"/>
  <c r="K144" i="4" l="1"/>
  <c r="L144" i="4" s="1"/>
  <c r="N144" i="4" s="1"/>
  <c r="M144" i="4"/>
  <c r="M194" i="4"/>
  <c r="K194" i="4"/>
  <c r="L194" i="4" s="1"/>
  <c r="N194" i="4" s="1"/>
  <c r="M191" i="4"/>
  <c r="K191" i="4"/>
  <c r="L191" i="4" s="1"/>
  <c r="N191" i="4" s="1"/>
  <c r="M188" i="4"/>
  <c r="K188" i="4"/>
  <c r="L188" i="4" s="1"/>
  <c r="N188" i="4" s="1"/>
  <c r="M185" i="4"/>
  <c r="K185" i="4"/>
  <c r="L185" i="4" s="1"/>
  <c r="N185" i="4" s="1"/>
  <c r="M184" i="4"/>
  <c r="K184" i="4"/>
  <c r="L184" i="4" s="1"/>
  <c r="N184" i="4" s="1"/>
  <c r="M174" i="4"/>
  <c r="K174" i="4"/>
  <c r="L174" i="4" s="1"/>
  <c r="N174" i="4" s="1"/>
  <c r="M157" i="4"/>
  <c r="K157" i="4"/>
  <c r="L157" i="4" s="1"/>
  <c r="N157" i="4" s="1"/>
  <c r="M140" i="4"/>
  <c r="K140" i="4"/>
  <c r="L140" i="4" s="1"/>
  <c r="N140" i="4" s="1"/>
  <c r="M117" i="4"/>
  <c r="K117" i="4"/>
  <c r="L117" i="4" s="1"/>
  <c r="N117" i="4" s="1"/>
  <c r="M96" i="4"/>
  <c r="K96" i="4"/>
  <c r="L96" i="4" s="1"/>
  <c r="N96" i="4" s="1"/>
  <c r="M92" i="4"/>
  <c r="K92" i="4"/>
  <c r="L92" i="4" s="1"/>
  <c r="N92" i="4" s="1"/>
  <c r="M88" i="4"/>
  <c r="K88" i="4"/>
  <c r="L88" i="4" s="1"/>
  <c r="N88" i="4" s="1"/>
  <c r="M85" i="4"/>
  <c r="K85" i="4"/>
  <c r="L85" i="4" s="1"/>
  <c r="N85" i="4" s="1"/>
  <c r="M84" i="4"/>
  <c r="K84" i="4"/>
  <c r="L84" i="4" s="1"/>
  <c r="N84" i="4" s="1"/>
  <c r="M83" i="4"/>
  <c r="K83" i="4"/>
  <c r="L83" i="4" s="1"/>
  <c r="N83" i="4" s="1"/>
  <c r="M82" i="4"/>
  <c r="K82" i="4"/>
  <c r="L82" i="4" s="1"/>
  <c r="N82" i="4" s="1"/>
  <c r="M81" i="4"/>
  <c r="K81" i="4"/>
  <c r="L81" i="4" s="1"/>
  <c r="N81" i="4" s="1"/>
  <c r="M80" i="4"/>
  <c r="K80" i="4"/>
  <c r="L80" i="4" s="1"/>
  <c r="N80" i="4" s="1"/>
  <c r="M79" i="4"/>
  <c r="K79" i="4"/>
  <c r="L79" i="4" s="1"/>
  <c r="N79" i="4" s="1"/>
  <c r="M78" i="4"/>
  <c r="K78" i="4"/>
  <c r="L78" i="4" s="1"/>
  <c r="N78" i="4" s="1"/>
  <c r="M77" i="4"/>
  <c r="K77" i="4"/>
  <c r="L77" i="4" s="1"/>
  <c r="N77" i="4" s="1"/>
  <c r="M76" i="4"/>
  <c r="K76" i="4"/>
  <c r="L76" i="4" s="1"/>
  <c r="N76" i="4" s="1"/>
  <c r="M75" i="4"/>
  <c r="K75" i="4"/>
  <c r="L75" i="4" s="1"/>
  <c r="N75" i="4" s="1"/>
  <c r="M74" i="4"/>
  <c r="K74" i="4"/>
  <c r="L74" i="4" s="1"/>
  <c r="N74" i="4" s="1"/>
  <c r="M73" i="4"/>
  <c r="K73" i="4"/>
  <c r="L73" i="4" s="1"/>
  <c r="N73" i="4" s="1"/>
  <c r="M72" i="4"/>
  <c r="K72" i="4"/>
  <c r="L72" i="4" s="1"/>
  <c r="N72" i="4" s="1"/>
  <c r="M71" i="4"/>
  <c r="K71" i="4"/>
  <c r="L71" i="4" s="1"/>
  <c r="N71" i="4" s="1"/>
  <c r="M70" i="4"/>
  <c r="K70" i="4"/>
  <c r="L70" i="4" s="1"/>
  <c r="N70" i="4" s="1"/>
  <c r="M69" i="4"/>
  <c r="K69" i="4"/>
  <c r="L69" i="4" s="1"/>
  <c r="N69" i="4" s="1"/>
  <c r="M68" i="4"/>
  <c r="K68" i="4"/>
  <c r="L68" i="4" s="1"/>
  <c r="N68" i="4" s="1"/>
  <c r="M67" i="4"/>
  <c r="K67" i="4"/>
  <c r="L67" i="4" s="1"/>
  <c r="N67" i="4" s="1"/>
  <c r="M66" i="4"/>
  <c r="K66" i="4"/>
  <c r="L66" i="4" s="1"/>
  <c r="N66" i="4" s="1"/>
  <c r="M65" i="4"/>
  <c r="K65" i="4"/>
  <c r="L65" i="4" s="1"/>
  <c r="N65" i="4" s="1"/>
  <c r="M64" i="4"/>
  <c r="K64" i="4"/>
  <c r="L64" i="4" s="1"/>
  <c r="N64" i="4" s="1"/>
  <c r="M63" i="4"/>
  <c r="K63" i="4"/>
  <c r="L63" i="4" s="1"/>
  <c r="N63" i="4" s="1"/>
  <c r="M62" i="4"/>
  <c r="K62" i="4"/>
  <c r="L62" i="4" s="1"/>
  <c r="N62" i="4" s="1"/>
  <c r="M61" i="4"/>
  <c r="K61" i="4"/>
  <c r="L61" i="4" s="1"/>
  <c r="N61" i="4" s="1"/>
  <c r="M60" i="4"/>
  <c r="K60" i="4"/>
  <c r="L60" i="4" s="1"/>
  <c r="N60" i="4" s="1"/>
  <c r="M59" i="4"/>
  <c r="K59" i="4"/>
  <c r="L59" i="4" s="1"/>
  <c r="N59" i="4" s="1"/>
  <c r="M58" i="4"/>
  <c r="K58" i="4"/>
  <c r="L58" i="4" s="1"/>
  <c r="N58" i="4" s="1"/>
  <c r="M57" i="4"/>
  <c r="K57" i="4"/>
  <c r="L57" i="4" s="1"/>
  <c r="N57" i="4" s="1"/>
  <c r="M56" i="4"/>
  <c r="K56" i="4"/>
  <c r="L56" i="4" s="1"/>
  <c r="N56" i="4" s="1"/>
  <c r="M55" i="4"/>
  <c r="K55" i="4"/>
  <c r="L55" i="4" s="1"/>
  <c r="N55" i="4" s="1"/>
  <c r="M54" i="4"/>
  <c r="K54" i="4"/>
  <c r="L54" i="4" s="1"/>
  <c r="N54" i="4" s="1"/>
  <c r="M53" i="4"/>
  <c r="K53" i="4"/>
  <c r="L53" i="4" s="1"/>
  <c r="N53" i="4" s="1"/>
  <c r="M52" i="4"/>
  <c r="K52" i="4"/>
  <c r="L52" i="4" s="1"/>
  <c r="N52" i="4" s="1"/>
  <c r="M50" i="4"/>
  <c r="K50" i="4"/>
  <c r="L50" i="4" s="1"/>
  <c r="N50" i="4" s="1"/>
  <c r="M49" i="4"/>
  <c r="K49" i="4"/>
  <c r="L49" i="4" s="1"/>
  <c r="N49" i="4" s="1"/>
  <c r="M48" i="4"/>
  <c r="K48" i="4"/>
  <c r="L48" i="4" s="1"/>
  <c r="N48" i="4" s="1"/>
  <c r="M47" i="4"/>
  <c r="K47" i="4"/>
  <c r="L47" i="4" s="1"/>
  <c r="N47" i="4" s="1"/>
  <c r="M46" i="4"/>
  <c r="K46" i="4"/>
  <c r="L46" i="4" s="1"/>
  <c r="N46" i="4" s="1"/>
  <c r="M45" i="4"/>
  <c r="K45" i="4"/>
  <c r="L45" i="4" s="1"/>
  <c r="N45" i="4" s="1"/>
  <c r="M40" i="4"/>
  <c r="K40" i="4"/>
  <c r="L40" i="4" s="1"/>
  <c r="N40" i="4" s="1"/>
  <c r="M39" i="4"/>
  <c r="K39" i="4"/>
  <c r="L39" i="4" s="1"/>
  <c r="N39" i="4" s="1"/>
  <c r="M38" i="4"/>
  <c r="K38" i="4"/>
  <c r="L38" i="4" s="1"/>
  <c r="N38" i="4" s="1"/>
  <c r="M37" i="4"/>
  <c r="K37" i="4"/>
  <c r="L37" i="4" s="1"/>
  <c r="N37" i="4" s="1"/>
  <c r="M35" i="4"/>
  <c r="K35" i="4"/>
  <c r="L35" i="4" s="1"/>
  <c r="N35" i="4" s="1"/>
  <c r="M34" i="4"/>
  <c r="K34" i="4"/>
  <c r="L34" i="4" s="1"/>
  <c r="N34" i="4" s="1"/>
  <c r="K225" i="4"/>
  <c r="L225" i="4" s="1"/>
  <c r="N225" i="4" s="1"/>
  <c r="K223" i="4"/>
  <c r="L223" i="4" s="1"/>
  <c r="N223" i="4" s="1"/>
  <c r="M223" i="4"/>
  <c r="K211" i="4"/>
  <c r="L211" i="4" s="1"/>
  <c r="N211" i="4" s="1"/>
  <c r="M211" i="4"/>
  <c r="M221" i="4"/>
  <c r="M222" i="4"/>
  <c r="M226" i="4"/>
  <c r="M220" i="4"/>
  <c r="M213" i="4"/>
  <c r="M214" i="4"/>
  <c r="M215" i="4"/>
  <c r="M212" i="4"/>
  <c r="M219" i="4"/>
  <c r="M218" i="4"/>
  <c r="M216" i="4"/>
  <c r="M210" i="4"/>
  <c r="M202" i="4"/>
  <c r="M209" i="4"/>
  <c r="M201" i="4"/>
  <c r="M36" i="4"/>
  <c r="M41" i="4"/>
  <c r="M42" i="4"/>
  <c r="M43" i="4"/>
  <c r="M44" i="4"/>
  <c r="M51" i="4"/>
  <c r="M86" i="4"/>
  <c r="M87" i="4"/>
  <c r="M89" i="4"/>
  <c r="M91" i="4"/>
  <c r="M93" i="4"/>
  <c r="M94" i="4"/>
  <c r="M95" i="4"/>
  <c r="M97" i="4"/>
  <c r="M98" i="4"/>
  <c r="M99" i="4"/>
  <c r="M100" i="4"/>
  <c r="M101" i="4"/>
  <c r="M102" i="4"/>
  <c r="M103" i="4"/>
  <c r="M104" i="4"/>
  <c r="M105" i="4"/>
  <c r="M106" i="4"/>
  <c r="M107" i="4"/>
  <c r="M108" i="4"/>
  <c r="M109" i="4"/>
  <c r="M110" i="4"/>
  <c r="M111" i="4"/>
  <c r="M112" i="4"/>
  <c r="M113" i="4"/>
  <c r="M114" i="4"/>
  <c r="M115" i="4"/>
  <c r="M116" i="4"/>
  <c r="M118" i="4"/>
  <c r="M119" i="4"/>
  <c r="M120" i="4"/>
  <c r="M121" i="4"/>
  <c r="M122" i="4"/>
  <c r="M123" i="4"/>
  <c r="M124" i="4"/>
  <c r="M125" i="4"/>
  <c r="M126" i="4"/>
  <c r="M127" i="4"/>
  <c r="M128" i="4"/>
  <c r="M129" i="4"/>
  <c r="M130" i="4"/>
  <c r="M131" i="4"/>
  <c r="M132" i="4"/>
  <c r="M133" i="4"/>
  <c r="M134" i="4"/>
  <c r="M135" i="4"/>
  <c r="M136" i="4"/>
  <c r="M137" i="4"/>
  <c r="M138" i="4"/>
  <c r="M139" i="4"/>
  <c r="M141" i="4"/>
  <c r="M142" i="4"/>
  <c r="M143" i="4"/>
  <c r="M145" i="4"/>
  <c r="M146" i="4"/>
  <c r="M147" i="4"/>
  <c r="M148" i="4"/>
  <c r="M149" i="4"/>
  <c r="M150" i="4"/>
  <c r="M151" i="4"/>
  <c r="M152" i="4"/>
  <c r="M153" i="4"/>
  <c r="M154" i="4"/>
  <c r="M155" i="4"/>
  <c r="M156" i="4"/>
  <c r="M158" i="4"/>
  <c r="M159" i="4"/>
  <c r="M160" i="4"/>
  <c r="M161" i="4"/>
  <c r="M162" i="4"/>
  <c r="M163" i="4"/>
  <c r="M164" i="4"/>
  <c r="M165" i="4"/>
  <c r="M166" i="4"/>
  <c r="M167" i="4"/>
  <c r="M168" i="4"/>
  <c r="M169" i="4"/>
  <c r="M170" i="4"/>
  <c r="M171" i="4"/>
  <c r="M172" i="4"/>
  <c r="M173" i="4"/>
  <c r="M175" i="4"/>
  <c r="M176" i="4"/>
  <c r="M177" i="4"/>
  <c r="M178" i="4"/>
  <c r="M179" i="4"/>
  <c r="M180" i="4"/>
  <c r="M181" i="4"/>
  <c r="M182" i="4"/>
  <c r="M183" i="4"/>
  <c r="M186" i="4"/>
  <c r="M187" i="4"/>
  <c r="M189" i="4"/>
  <c r="M190" i="4"/>
  <c r="M192" i="4"/>
  <c r="M193" i="4"/>
  <c r="M195" i="4"/>
  <c r="M196" i="4"/>
  <c r="M197" i="4"/>
  <c r="M198" i="4"/>
  <c r="M199" i="4"/>
  <c r="K214" i="4" l="1"/>
  <c r="L214" i="4" s="1"/>
  <c r="N214" i="4" s="1"/>
  <c r="K213" i="4"/>
  <c r="L213" i="4" s="1"/>
  <c r="N213" i="4" s="1"/>
  <c r="K212" i="4"/>
  <c r="L212" i="4" s="1"/>
  <c r="N212" i="4" s="1"/>
  <c r="K219" i="4"/>
  <c r="L219" i="4" s="1"/>
  <c r="N219" i="4" s="1"/>
  <c r="K209" i="4"/>
  <c r="L209" i="4" s="1"/>
  <c r="N209" i="4" s="1"/>
  <c r="K206" i="4"/>
  <c r="L206" i="4" s="1"/>
  <c r="N206" i="4" s="1"/>
  <c r="K196" i="4" l="1"/>
  <c r="L196" i="4" s="1"/>
  <c r="N196" i="4" s="1"/>
  <c r="K195" i="4"/>
  <c r="L195" i="4" s="1"/>
  <c r="N195" i="4" s="1"/>
  <c r="K193" i="4"/>
  <c r="L193" i="4" s="1"/>
  <c r="N193" i="4" s="1"/>
  <c r="K192" i="4"/>
  <c r="L192" i="4" s="1"/>
  <c r="N192" i="4" s="1"/>
  <c r="K190" i="4"/>
  <c r="L190" i="4" s="1"/>
  <c r="N190" i="4" s="1"/>
  <c r="K189" i="4"/>
  <c r="L189" i="4" s="1"/>
  <c r="N189" i="4" s="1"/>
  <c r="K187" i="4"/>
  <c r="L187" i="4" s="1"/>
  <c r="N187" i="4" s="1"/>
  <c r="K186" i="4"/>
  <c r="L186" i="4" s="1"/>
  <c r="N186" i="4" s="1"/>
  <c r="K183" i="4"/>
  <c r="L183" i="4" s="1"/>
  <c r="N183" i="4" s="1"/>
  <c r="K182" i="4"/>
  <c r="L182" i="4" s="1"/>
  <c r="N182" i="4" s="1"/>
  <c r="K129" i="4"/>
  <c r="L129" i="4" s="1"/>
  <c r="N129" i="4" s="1"/>
  <c r="K130" i="4"/>
  <c r="L130" i="4" s="1"/>
  <c r="N130" i="4" s="1"/>
  <c r="K131" i="4"/>
  <c r="L131" i="4" s="1"/>
  <c r="N131" i="4" s="1"/>
  <c r="K132" i="4"/>
  <c r="L132" i="4" s="1"/>
  <c r="N132" i="4" s="1"/>
  <c r="K133" i="4"/>
  <c r="L133" i="4" s="1"/>
  <c r="N133" i="4" s="1"/>
  <c r="K134" i="4"/>
  <c r="L134" i="4" s="1"/>
  <c r="N134" i="4" s="1"/>
  <c r="K135" i="4"/>
  <c r="L135" i="4" s="1"/>
  <c r="N135" i="4" s="1"/>
  <c r="K136" i="4"/>
  <c r="L136" i="4" s="1"/>
  <c r="N136" i="4" s="1"/>
  <c r="K137" i="4"/>
  <c r="L137" i="4" s="1"/>
  <c r="N137" i="4" s="1"/>
  <c r="K138" i="4"/>
  <c r="L138" i="4" s="1"/>
  <c r="N138" i="4" s="1"/>
  <c r="K139" i="4"/>
  <c r="L139" i="4" s="1"/>
  <c r="N139" i="4" s="1"/>
  <c r="K141" i="4"/>
  <c r="L141" i="4" s="1"/>
  <c r="N141" i="4" s="1"/>
  <c r="K142" i="4"/>
  <c r="L142" i="4" s="1"/>
  <c r="N142" i="4" s="1"/>
  <c r="K143" i="4"/>
  <c r="L143" i="4" s="1"/>
  <c r="N143" i="4" s="1"/>
  <c r="K145" i="4"/>
  <c r="L145" i="4" s="1"/>
  <c r="N145" i="4" s="1"/>
  <c r="K146" i="4"/>
  <c r="L146" i="4" s="1"/>
  <c r="N146" i="4" s="1"/>
  <c r="K147" i="4"/>
  <c r="L147" i="4" s="1"/>
  <c r="N147" i="4" s="1"/>
  <c r="K148" i="4"/>
  <c r="L148" i="4" s="1"/>
  <c r="N148" i="4" s="1"/>
  <c r="K149" i="4"/>
  <c r="L149" i="4" s="1"/>
  <c r="N149" i="4" s="1"/>
  <c r="K150" i="4"/>
  <c r="L150" i="4" s="1"/>
  <c r="N150" i="4" s="1"/>
  <c r="K151" i="4"/>
  <c r="L151" i="4" s="1"/>
  <c r="N151" i="4" s="1"/>
  <c r="K152" i="4"/>
  <c r="L152" i="4" s="1"/>
  <c r="N152" i="4" s="1"/>
  <c r="K153" i="4"/>
  <c r="L153" i="4" s="1"/>
  <c r="N153" i="4" s="1"/>
  <c r="K154" i="4"/>
  <c r="L154" i="4" s="1"/>
  <c r="N154" i="4" s="1"/>
  <c r="K155" i="4"/>
  <c r="L155" i="4" s="1"/>
  <c r="N155" i="4" s="1"/>
  <c r="K156" i="4"/>
  <c r="L156" i="4" s="1"/>
  <c r="N156" i="4" s="1"/>
  <c r="K158" i="4"/>
  <c r="L158" i="4" s="1"/>
  <c r="N158" i="4" s="1"/>
  <c r="K159" i="4"/>
  <c r="L159" i="4" s="1"/>
  <c r="N159" i="4" s="1"/>
  <c r="K160" i="4"/>
  <c r="L160" i="4" s="1"/>
  <c r="N160" i="4" s="1"/>
  <c r="K161" i="4"/>
  <c r="L161" i="4" s="1"/>
  <c r="N161" i="4" s="1"/>
  <c r="K162" i="4"/>
  <c r="L162" i="4" s="1"/>
  <c r="N162" i="4" s="1"/>
  <c r="K163" i="4"/>
  <c r="L163" i="4" s="1"/>
  <c r="N163" i="4" s="1"/>
  <c r="K164" i="4"/>
  <c r="L164" i="4" s="1"/>
  <c r="N164" i="4" s="1"/>
  <c r="K165" i="4"/>
  <c r="L165" i="4" s="1"/>
  <c r="N165" i="4" s="1"/>
  <c r="K166" i="4"/>
  <c r="L166" i="4" s="1"/>
  <c r="N166" i="4" s="1"/>
  <c r="K167" i="4"/>
  <c r="L167" i="4" s="1"/>
  <c r="N167" i="4" s="1"/>
  <c r="K168" i="4"/>
  <c r="L168" i="4" s="1"/>
  <c r="N168" i="4" s="1"/>
  <c r="K169" i="4"/>
  <c r="L169" i="4" s="1"/>
  <c r="N169" i="4" s="1"/>
  <c r="K170" i="4"/>
  <c r="L170" i="4" s="1"/>
  <c r="N170" i="4" s="1"/>
  <c r="K171" i="4"/>
  <c r="L171" i="4" s="1"/>
  <c r="N171" i="4" s="1"/>
  <c r="K172" i="4"/>
  <c r="L172" i="4" s="1"/>
  <c r="N172" i="4" s="1"/>
  <c r="K173" i="4"/>
  <c r="L173" i="4" s="1"/>
  <c r="N173" i="4" s="1"/>
  <c r="K175" i="4"/>
  <c r="L175" i="4" s="1"/>
  <c r="N175" i="4" s="1"/>
  <c r="K176" i="4"/>
  <c r="L176" i="4" s="1"/>
  <c r="N176" i="4" s="1"/>
  <c r="K177" i="4"/>
  <c r="L177" i="4" s="1"/>
  <c r="N177" i="4" s="1"/>
  <c r="K178" i="4"/>
  <c r="L178" i="4" s="1"/>
  <c r="N178" i="4" s="1"/>
  <c r="K179" i="4"/>
  <c r="L179" i="4" s="1"/>
  <c r="N179" i="4" s="1"/>
  <c r="K180" i="4"/>
  <c r="L180" i="4" s="1"/>
  <c r="N180" i="4" s="1"/>
  <c r="K102" i="4"/>
  <c r="L102" i="4" s="1"/>
  <c r="N102" i="4" s="1"/>
  <c r="K103" i="4"/>
  <c r="L103" i="4" s="1"/>
  <c r="N103" i="4" s="1"/>
  <c r="K104" i="4"/>
  <c r="L104" i="4" s="1"/>
  <c r="N104" i="4" s="1"/>
  <c r="K222" i="4"/>
  <c r="L222" i="4" s="1"/>
  <c r="N222" i="4" s="1"/>
  <c r="K86" i="4" l="1"/>
  <c r="L86" i="4" s="1"/>
  <c r="N86" i="4" s="1"/>
  <c r="K87" i="4"/>
  <c r="L87" i="4" s="1"/>
  <c r="N87" i="4" s="1"/>
  <c r="K89" i="4"/>
  <c r="L89" i="4" s="1"/>
  <c r="N89" i="4" s="1"/>
  <c r="K91" i="4"/>
  <c r="L91" i="4" s="1"/>
  <c r="N91" i="4" s="1"/>
  <c r="K93" i="4"/>
  <c r="L93" i="4" s="1"/>
  <c r="N93" i="4" s="1"/>
  <c r="K94" i="4"/>
  <c r="L94" i="4" s="1"/>
  <c r="N94" i="4" s="1"/>
  <c r="K95" i="4"/>
  <c r="L95" i="4" s="1"/>
  <c r="N95" i="4" s="1"/>
  <c r="K97" i="4"/>
  <c r="L97" i="4" s="1"/>
  <c r="N97" i="4" s="1"/>
  <c r="K98" i="4"/>
  <c r="L98" i="4" s="1"/>
  <c r="N98" i="4" s="1"/>
  <c r="K99" i="4"/>
  <c r="L99" i="4" s="1"/>
  <c r="N99" i="4" s="1"/>
  <c r="K100" i="4"/>
  <c r="L100" i="4" s="1"/>
  <c r="N100" i="4" s="1"/>
  <c r="K101" i="4"/>
  <c r="L101" i="4" s="1"/>
  <c r="N101" i="4" s="1"/>
  <c r="K105" i="4"/>
  <c r="L105" i="4" s="1"/>
  <c r="N105" i="4" s="1"/>
  <c r="K106" i="4"/>
  <c r="L106" i="4" s="1"/>
  <c r="N106" i="4" s="1"/>
  <c r="K107" i="4"/>
  <c r="L107" i="4" s="1"/>
  <c r="N107" i="4" s="1"/>
  <c r="K108" i="4"/>
  <c r="L108" i="4" s="1"/>
  <c r="N108" i="4" s="1"/>
  <c r="K109" i="4"/>
  <c r="L109" i="4" s="1"/>
  <c r="N109" i="4" s="1"/>
  <c r="K110" i="4"/>
  <c r="L110" i="4" s="1"/>
  <c r="N110" i="4" s="1"/>
  <c r="K111" i="4"/>
  <c r="L111" i="4" s="1"/>
  <c r="N111" i="4" s="1"/>
  <c r="K112" i="4"/>
  <c r="L112" i="4" s="1"/>
  <c r="N112" i="4" s="1"/>
  <c r="K113" i="4"/>
  <c r="L113" i="4" s="1"/>
  <c r="N113" i="4" s="1"/>
  <c r="K114" i="4"/>
  <c r="L114" i="4" s="1"/>
  <c r="N114" i="4" s="1"/>
  <c r="K115" i="4"/>
  <c r="L115" i="4" s="1"/>
  <c r="N115" i="4" s="1"/>
  <c r="K116" i="4"/>
  <c r="L116" i="4" s="1"/>
  <c r="N116" i="4" s="1"/>
  <c r="K118" i="4"/>
  <c r="L118" i="4" s="1"/>
  <c r="N118" i="4" s="1"/>
  <c r="K119" i="4"/>
  <c r="L119" i="4" s="1"/>
  <c r="N119" i="4" s="1"/>
  <c r="K120" i="4"/>
  <c r="L120" i="4" s="1"/>
  <c r="N120" i="4" s="1"/>
  <c r="K121" i="4"/>
  <c r="L121" i="4" s="1"/>
  <c r="N121" i="4" s="1"/>
  <c r="K122" i="4"/>
  <c r="L122" i="4" s="1"/>
  <c r="N122" i="4" s="1"/>
  <c r="K123" i="4"/>
  <c r="L123" i="4" s="1"/>
  <c r="N123" i="4" s="1"/>
  <c r="K124" i="4"/>
  <c r="L124" i="4" s="1"/>
  <c r="N124" i="4" s="1"/>
  <c r="K125" i="4"/>
  <c r="L125" i="4" s="1"/>
  <c r="N125" i="4" s="1"/>
  <c r="K126" i="4"/>
  <c r="L126" i="4" s="1"/>
  <c r="N126" i="4" s="1"/>
  <c r="K127" i="4"/>
  <c r="L127" i="4" s="1"/>
  <c r="N127" i="4" s="1"/>
  <c r="K128" i="4"/>
  <c r="L128" i="4" s="1"/>
  <c r="N128" i="4" s="1"/>
  <c r="K181" i="4"/>
  <c r="L181" i="4" s="1"/>
  <c r="N181" i="4" s="1"/>
  <c r="K197" i="4"/>
  <c r="L197" i="4" s="1"/>
  <c r="N197" i="4" s="1"/>
  <c r="K198" i="4"/>
  <c r="L198" i="4" s="1"/>
  <c r="N198" i="4" s="1"/>
  <c r="K199" i="4"/>
  <c r="L199" i="4" s="1"/>
  <c r="N199" i="4" s="1"/>
  <c r="K201" i="4"/>
  <c r="L201" i="4" s="1"/>
  <c r="N201" i="4" s="1"/>
  <c r="K202" i="4"/>
  <c r="L202" i="4" s="1"/>
  <c r="N202" i="4" s="1"/>
  <c r="K203" i="4"/>
  <c r="L203" i="4" s="1"/>
  <c r="N203" i="4" s="1"/>
  <c r="K204" i="4"/>
  <c r="L204" i="4" s="1"/>
  <c r="N204" i="4" s="1"/>
  <c r="K210" i="4"/>
  <c r="L210" i="4" s="1"/>
  <c r="N210" i="4" s="1"/>
  <c r="K216" i="4"/>
  <c r="L216" i="4" s="1"/>
  <c r="N216" i="4" s="1"/>
  <c r="K218" i="4"/>
  <c r="L218" i="4" s="1"/>
  <c r="N218" i="4" s="1"/>
  <c r="K215" i="4"/>
  <c r="L215" i="4" s="1"/>
  <c r="N215" i="4" s="1"/>
  <c r="K220" i="4"/>
  <c r="L220" i="4" s="1"/>
  <c r="N220" i="4" s="1"/>
  <c r="K221" i="4"/>
  <c r="L221" i="4" s="1"/>
  <c r="N221" i="4" s="1"/>
  <c r="K226" i="4"/>
  <c r="L226" i="4" s="1"/>
  <c r="N226" i="4" s="1"/>
  <c r="K36" i="4"/>
  <c r="L36" i="4" s="1"/>
  <c r="N36" i="4" s="1"/>
  <c r="K41" i="4"/>
  <c r="L41" i="4" s="1"/>
  <c r="N41" i="4" s="1"/>
  <c r="K42" i="4"/>
  <c r="L42" i="4" s="1"/>
  <c r="N42" i="4" s="1"/>
  <c r="K43" i="4"/>
  <c r="L43" i="4" s="1"/>
  <c r="N43" i="4" s="1"/>
  <c r="K44" i="4"/>
  <c r="L44" i="4" s="1"/>
  <c r="N44" i="4" s="1"/>
  <c r="K51" i="4"/>
  <c r="L51" i="4" s="1"/>
  <c r="N51" i="4" s="1"/>
  <c r="M200" i="4" l="1"/>
  <c r="M227" i="4"/>
  <c r="M228" i="4" l="1"/>
  <c r="N200" i="4"/>
  <c r="N227" i="4"/>
  <c r="N228" i="4" l="1"/>
</calcChain>
</file>

<file path=xl/sharedStrings.xml><?xml version="1.0" encoding="utf-8"?>
<sst xmlns="http://schemas.openxmlformats.org/spreadsheetml/2006/main" count="599" uniqueCount="410">
  <si>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</si>
  <si>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</si>
  <si>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</si>
  <si>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Eil. Nr.</t>
  </si>
  <si>
    <t>PVM tarifas %</t>
  </si>
  <si>
    <t>be PVM (Eur)</t>
  </si>
  <si>
    <t>su PVM (Eur)</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</si>
  <si>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</si>
  <si>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</si>
  <si>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</si>
  <si>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r>
      <t xml:space="preserve"> (</t>
    </r>
    <r>
      <rPr>
        <i/>
        <sz val="12"/>
        <color theme="1"/>
        <rFont val="Times New Roman"/>
        <family val="1"/>
        <charset val="186"/>
      </rPr>
      <t>tais atvejais, kai pagal galiojančius teisės aktus teikėjui nereikia mokėti PVM, nurodyti juridinį pagrindą)</t>
    </r>
  </si>
  <si>
    <t>Vieneto įkainis</t>
  </si>
  <si>
    <t>(Tiekėjo arba jo įgalioto asmens pareigos)</t>
  </si>
  <si>
    <t>Vejos priežiūra</t>
  </si>
  <si>
    <t>SVOGŪNINĖS GĖLĖS</t>
  </si>
  <si>
    <t>PVM</t>
  </si>
  <si>
    <t>1 vnt./1 mėn.</t>
  </si>
  <si>
    <t>Kiti darbai</t>
  </si>
  <si>
    <t xml:space="preserve"> DĖL DRUSKININKŲ SAVIVALDYBĖS GĖLYNŲ ĮRENGIMO IR  TERITORIJŲ APŽELDINIMO BEI PRIEŽIŪROS PASLAUGŲ PIRKIMO</t>
  </si>
  <si>
    <t>(data), Nr.</t>
  </si>
  <si>
    <t>(Sudarymo vieta)</t>
  </si>
  <si>
    <t>Tiekėjo pavadinimas (jeigu dalyvauja ūkio subjektų grupė, nurodyti: - jungtinės veiklos sutarties pagrindu veikianti ūkio subjektų grupė, sudaryta iš (nurodyti, iš kokių ūkio subjektų sudaryta); nurodyti visų šių subjektų pavadinimus) atstovaujama atsakingojo partnerio (nurodyti atsakingojo partnerio pavadinimą)</t>
  </si>
  <si>
    <t xml:space="preserve">1. Išnagrinėję pirkimo dokumentus, dokumentų priedus ir reikalavimus nurodytoms prekėms pirkti ir paslaugoms teikti, mes siūlome, pagal šios sutarties sąlygas, technines specifikacijas ir kitus pirkimo dokumentus parduoti gėlių ir dekoratyvinių augalų sodinukus, teikti gėlynų įrengimo, apželdinimo ir priežiūros paslaugas  už bendrą planuojamą kainą  su PVM </t>
  </si>
  <si>
    <t>6. Pasiūlymas galioja iki termino, nurodyto šio Konkurso sąlygose.</t>
  </si>
  <si>
    <t xml:space="preserve"> Mūsų pasiūlymo kainos nurodytos šioje lentelėje:</t>
  </si>
  <si>
    <t>Kaina</t>
  </si>
  <si>
    <t>IŠ VISO AUGALŲ KAINA</t>
  </si>
  <si>
    <r>
      <t xml:space="preserve">Pastaba: </t>
    </r>
    <r>
      <rPr>
        <i/>
        <sz val="12"/>
        <rFont val="Times New Roman"/>
        <family val="1"/>
        <charset val="186"/>
      </rPr>
      <t>Tiekėjai nurodo TIK ĮKAINIUS BE PVM - lentelės 7 stulpelis. ( Kiti pasiūlymo kainos skaičiavimai bus paskaičiuoti automatiškai).</t>
    </r>
  </si>
  <si>
    <t>IŠ VISO DRUSKININKŲ SAVIVALDYBĖS GĖLYNŲ ĮRENGIMO IR  TERITORIJŲ APŽELDINIMO BEI PRIEŽIŪROS PASLAUGŲ KAINA</t>
  </si>
  <si>
    <t>IŠ VISO PASLAUGŲ  KAINA</t>
  </si>
  <si>
    <t xml:space="preserve"> 1 lentelė. Bendrą planuojamą kainą sudaro:</t>
  </si>
  <si>
    <t>2. Į įkainius įskaičiuoti visi mokesčiai ir visos su prekių pristatymu ir paslaugų teikimu susijusios išlaidos.</t>
  </si>
  <si>
    <t>Pavadinimas
Lietuviškai</t>
  </si>
  <si>
    <t>Pavadinimas
Lotyniškai</t>
  </si>
  <si>
    <t>Žydrūnas meksikinis</t>
  </si>
  <si>
    <t>Ageratum houstonianum</t>
  </si>
  <si>
    <t>Žioveinis</t>
  </si>
  <si>
    <t>Antirrhinum majus</t>
  </si>
  <si>
    <t>C1</t>
  </si>
  <si>
    <t>Begonija visažydė (ledinukai)</t>
  </si>
  <si>
    <t xml:space="preserve">Begonia Semperflorens </t>
  </si>
  <si>
    <t>Auksaspalvis lakišius</t>
  </si>
  <si>
    <t>Bidens aurea</t>
  </si>
  <si>
    <t>Taškuonė</t>
  </si>
  <si>
    <t xml:space="preserve">Bacopa Sutera cordata </t>
  </si>
  <si>
    <t>Smulkiažiedė surfinija</t>
  </si>
  <si>
    <t>Calibrachoa</t>
  </si>
  <si>
    <t>Viržis</t>
  </si>
  <si>
    <t>Calluna vulgaris</t>
  </si>
  <si>
    <t>Margenis</t>
  </si>
  <si>
    <t>Coleus hybrida</t>
  </si>
  <si>
    <t>Kuprutė</t>
  </si>
  <si>
    <t>Cuphea</t>
  </si>
  <si>
    <t>Dichondra</t>
  </si>
  <si>
    <t>Laumakės</t>
  </si>
  <si>
    <t>Dimorphotheca</t>
  </si>
  <si>
    <t>Šiušelė</t>
  </si>
  <si>
    <t>Erigeron karvinskianus</t>
  </si>
  <si>
    <t>Karpažolė</t>
  </si>
  <si>
    <t>Euphorbia</t>
  </si>
  <si>
    <t>Gazanija</t>
  </si>
  <si>
    <t>Gazania</t>
  </si>
  <si>
    <t>Gaura</t>
  </si>
  <si>
    <t>Gaura lindheimeri</t>
  </si>
  <si>
    <t xml:space="preserve">Dobilinė gomfrena  </t>
  </si>
  <si>
    <t xml:space="preserve">Gomphrena globosa  </t>
  </si>
  <si>
    <t xml:space="preserve">Kvapnusis heliotropas  </t>
  </si>
  <si>
    <t xml:space="preserve">Heliotropium arborescens   </t>
  </si>
  <si>
    <t>Šlamutis žilasis</t>
  </si>
  <si>
    <t>Helichrysum petiolare</t>
  </si>
  <si>
    <t>Gvinėjinė sprigė</t>
  </si>
  <si>
    <t>Impatiens hawkeri</t>
  </si>
  <si>
    <t>Ipomėja</t>
  </si>
  <si>
    <t>Ipomea</t>
  </si>
  <si>
    <t xml:space="preserve">Pajūrinis laibenis </t>
  </si>
  <si>
    <t xml:space="preserve">Lobularia maritima /allysum </t>
  </si>
  <si>
    <t>Lobelija, svyranti</t>
  </si>
  <si>
    <t>Lobelia speciosa</t>
  </si>
  <si>
    <t>Nemezija</t>
  </si>
  <si>
    <t>Nemesia</t>
  </si>
  <si>
    <t>Pelargonija krūminė</t>
  </si>
  <si>
    <t xml:space="preserve">Pennisetum Setaceum Rubrum </t>
  </si>
  <si>
    <t>Šalavijas  raudonžiedis</t>
  </si>
  <si>
    <t>Salvia splendens</t>
  </si>
  <si>
    <t>Šalavijas Amistad, Love and Wishes</t>
  </si>
  <si>
    <t>Salvia hybrid</t>
  </si>
  <si>
    <t>Skevolė</t>
  </si>
  <si>
    <t>Scaevola</t>
  </si>
  <si>
    <t>Žilė pilkšvalapė</t>
  </si>
  <si>
    <t>Senecio cineraria</t>
  </si>
  <si>
    <t xml:space="preserve">Žilė  </t>
  </si>
  <si>
    <t>Senecio ‘Angel Wings’</t>
  </si>
  <si>
    <t>Ašuotė</t>
  </si>
  <si>
    <t>Stipa tenuissima</t>
  </si>
  <si>
    <t xml:space="preserve">Tagetes patula </t>
  </si>
  <si>
    <t>Tagetes erecta</t>
  </si>
  <si>
    <t>Tunbergija sparnuotoji</t>
  </si>
  <si>
    <t>Thunbergia</t>
  </si>
  <si>
    <t>Patagoninė verbena</t>
  </si>
  <si>
    <t xml:space="preserve">Verbena bonarensis </t>
  </si>
  <si>
    <t>Našlaitės</t>
  </si>
  <si>
    <t>Viola</t>
  </si>
  <si>
    <t>Gvaizdūnė</t>
  </si>
  <si>
    <t>Zinnia</t>
  </si>
  <si>
    <t>Virblė</t>
  </si>
  <si>
    <t>Achnatherum calamagrostis</t>
  </si>
  <si>
    <t>Kraujažolė vingiorykštinė</t>
  </si>
  <si>
    <t>Achillea filipendulina</t>
  </si>
  <si>
    <t>Kinmėtė</t>
  </si>
  <si>
    <t>Agastache foeniculum</t>
  </si>
  <si>
    <t>Japoninė plukė</t>
  </si>
  <si>
    <t xml:space="preserve">Anemone hupehensis </t>
  </si>
  <si>
    <t>Bobramunis</t>
  </si>
  <si>
    <t>Gvaizdė</t>
  </si>
  <si>
    <t>Paprastasis arunkas</t>
  </si>
  <si>
    <t>Aruncus dioicus Horatio,  Misty lace</t>
  </si>
  <si>
    <t>Astilbė japoninė</t>
  </si>
  <si>
    <t>Astilbe japonica</t>
  </si>
  <si>
    <t>Didžioji astrancija</t>
  </si>
  <si>
    <t>Bergenija</t>
  </si>
  <si>
    <t>Kiškio ašarėlės</t>
  </si>
  <si>
    <t>Briza media</t>
  </si>
  <si>
    <t>Stambialapė brunera</t>
  </si>
  <si>
    <t>Vaistinė girmėtė</t>
  </si>
  <si>
    <t xml:space="preserve">Calamintha nepeta </t>
  </si>
  <si>
    <t>Katilėlis</t>
  </si>
  <si>
    <t>Mėlynžiedė katanankė</t>
  </si>
  <si>
    <t>Catananche caerulea</t>
  </si>
  <si>
    <t>Paupinė usnis</t>
  </si>
  <si>
    <t>Cirsium rivulare 'Atropurpureum'</t>
  </si>
  <si>
    <t>Kupstinė šluotsmilgė</t>
  </si>
  <si>
    <t xml:space="preserve">Deschampsia ceaspitosa </t>
  </si>
  <si>
    <t>Dailieji auskarėliai</t>
  </si>
  <si>
    <t>Dicentra spectabilis</t>
  </si>
  <si>
    <t>Papartis</t>
  </si>
  <si>
    <t>Ežiuolė</t>
  </si>
  <si>
    <t>Žydrasis bandrenis</t>
  </si>
  <si>
    <t xml:space="preserve">Echinops ritro </t>
  </si>
  <si>
    <t>Epimedis</t>
  </si>
  <si>
    <t xml:space="preserve">Epimedium </t>
  </si>
  <si>
    <t>Demėtasis kemeras</t>
  </si>
  <si>
    <t>Paprastoji žemuogė</t>
  </si>
  <si>
    <t>Fragaria vesca</t>
  </si>
  <si>
    <t>Gailiardija</t>
  </si>
  <si>
    <t>Gaillardia</t>
  </si>
  <si>
    <t>Triskiautė draika</t>
  </si>
  <si>
    <t>Gillenia trifoliata</t>
  </si>
  <si>
    <t>Didžioji hakonė</t>
  </si>
  <si>
    <t>Hakone chloe macra</t>
  </si>
  <si>
    <t>Saulainė</t>
  </si>
  <si>
    <t>Helenium</t>
  </si>
  <si>
    <t>Šiurkštusis saulakis</t>
  </si>
  <si>
    <t>Viendienė</t>
  </si>
  <si>
    <t>Hemerocallis</t>
  </si>
  <si>
    <t>Sibirinis vilkdalgis</t>
  </si>
  <si>
    <t>Iris sibirica</t>
  </si>
  <si>
    <t>Kalimeris</t>
  </si>
  <si>
    <t>Makedoninė buožainė</t>
  </si>
  <si>
    <t>Knautia macedonica</t>
  </si>
  <si>
    <t>Baltagalvė</t>
  </si>
  <si>
    <t>Leucatherum superbum</t>
  </si>
  <si>
    <t>Liatris varpuotasis</t>
  </si>
  <si>
    <t xml:space="preserve">Liatris spicata </t>
  </si>
  <si>
    <t xml:space="preserve">Vytlinė raudoklė </t>
  </si>
  <si>
    <t xml:space="preserve">Lythrum virgatum </t>
  </si>
  <si>
    <t>Monarda</t>
  </si>
  <si>
    <t xml:space="preserve">Monarda </t>
  </si>
  <si>
    <t>Kininis miskantas</t>
  </si>
  <si>
    <t>Katžolė</t>
  </si>
  <si>
    <t xml:space="preserve">Nepeta </t>
  </si>
  <si>
    <t>Mietveinė viršūnžiedė</t>
  </si>
  <si>
    <t>Pachysandra terminalis</t>
  </si>
  <si>
    <t>Paeonia</t>
  </si>
  <si>
    <t>Rykštėtoji sora</t>
  </si>
  <si>
    <t>Pašiaušelinė soruolė</t>
  </si>
  <si>
    <t>Penstemonas pirštuotasis</t>
  </si>
  <si>
    <t xml:space="preserve">Penstemon digitalis </t>
  </si>
  <si>
    <t>Mėlesas</t>
  </si>
  <si>
    <t xml:space="preserve">Perovskia </t>
  </si>
  <si>
    <t>Rūgtis</t>
  </si>
  <si>
    <t>Šluotelinis flioksas</t>
  </si>
  <si>
    <t xml:space="preserve">Phlox paniculata </t>
  </si>
  <si>
    <t>Gumbenė</t>
  </si>
  <si>
    <t xml:space="preserve">Phlomis </t>
  </si>
  <si>
    <t>Pavasarinė raktažolė</t>
  </si>
  <si>
    <t>Primula veris</t>
  </si>
  <si>
    <t>Plautė</t>
  </si>
  <si>
    <t>Kaštonlapė rodžersija</t>
  </si>
  <si>
    <t>Rodgersia aesculifolia</t>
  </si>
  <si>
    <t>Rudbekija žėrinčioji</t>
  </si>
  <si>
    <t>Šilokas</t>
  </si>
  <si>
    <t xml:space="preserve">Sedum </t>
  </si>
  <si>
    <t>Žvaigždūnė kaukazinė</t>
  </si>
  <si>
    <t>Scabiosa caucasica</t>
  </si>
  <si>
    <t>Drėbūnas</t>
  </si>
  <si>
    <t>Sporobolus heterolepis Cloud</t>
  </si>
  <si>
    <t>Pievinė miegalė</t>
  </si>
  <si>
    <t>Succisa pratensis</t>
  </si>
  <si>
    <t>Tiarelė</t>
  </si>
  <si>
    <t>Čiobrelis</t>
  </si>
  <si>
    <t>Thymus</t>
  </si>
  <si>
    <t>Virgininis veronikūnas</t>
  </si>
  <si>
    <t>Veronicastrum virginicum</t>
  </si>
  <si>
    <t>Žiemė</t>
  </si>
  <si>
    <t>Vinca minor</t>
  </si>
  <si>
    <t>Česnakas</t>
  </si>
  <si>
    <t>vnt.</t>
  </si>
  <si>
    <t>Česnakas kiaušininis</t>
  </si>
  <si>
    <t>Allium sphaerocephalon</t>
  </si>
  <si>
    <t>Sniegžydrė</t>
  </si>
  <si>
    <t xml:space="preserve">Chionodoxa luciliae </t>
  </si>
  <si>
    <t>Krokas</t>
  </si>
  <si>
    <t>Crocus</t>
  </si>
  <si>
    <t>Snieguolė</t>
  </si>
  <si>
    <t xml:space="preserve">Galanthus nivalis </t>
  </si>
  <si>
    <t>Hiacintas</t>
  </si>
  <si>
    <t>Hyacinthus</t>
  </si>
  <si>
    <t>Žydrė</t>
  </si>
  <si>
    <t>Muscari</t>
  </si>
  <si>
    <t>Narcizas</t>
  </si>
  <si>
    <t xml:space="preserve">Narcissus </t>
  </si>
  <si>
    <t>Scylė</t>
  </si>
  <si>
    <t>Scilla</t>
  </si>
  <si>
    <t>Tulpė</t>
  </si>
  <si>
    <t xml:space="preserve">Tulipa  </t>
  </si>
  <si>
    <t xml:space="preserve"> vnt.</t>
  </si>
  <si>
    <t>Vienmečių, daugiamečių ir svogūninių gėlių sodinimas (be sodinuko)</t>
  </si>
  <si>
    <t>Talpa/
mato vnt.</t>
  </si>
  <si>
    <t>Daugiamečių gėlių sodinimas su grunto paruošimu</t>
  </si>
  <si>
    <t>Daugiamečių gėlių persodinimas su grunto paruošimu</t>
  </si>
  <si>
    <t>Vienmečių gėlių sodinimas su grunto paruošimu</t>
  </si>
  <si>
    <t>Svogūninių gėlių sodinimas su grunto paruošimu</t>
  </si>
  <si>
    <t>Svogūninių gėlių sodinimas vejoje</t>
  </si>
  <si>
    <t>Priežiūros darbai (be augalų kainos)</t>
  </si>
  <si>
    <t>Vienmečių gėlynų priežiūra</t>
  </si>
  <si>
    <t>Daugiamečių gėlynų priežiūra</t>
  </si>
  <si>
    <t>Daugiamečių gėlynų, apželdintų dekoratyviniais augalais (krūmais) priežiūra</t>
  </si>
  <si>
    <t>Melsvių priežiūra</t>
  </si>
  <si>
    <t>Rožyno priežiūra</t>
  </si>
  <si>
    <r>
      <t>1 m</t>
    </r>
    <r>
      <rPr>
        <vertAlign val="superscript"/>
        <sz val="11"/>
        <rFont val="Times New Roman"/>
        <family val="1"/>
      </rPr>
      <t>2</t>
    </r>
    <r>
      <rPr>
        <sz val="11"/>
        <rFont val="Times New Roman"/>
        <family val="1"/>
      </rPr>
      <t>/1 mėn.</t>
    </r>
  </si>
  <si>
    <t>Augalinio grunto papildymas daugiamečių gėlių gėlynuose</t>
  </si>
  <si>
    <t>Mulčias (natūralios pušų žievės), jo atvežimas ir paskleidimas</t>
  </si>
  <si>
    <t>Vejos įrengimas</t>
  </si>
  <si>
    <r>
      <t>1 m</t>
    </r>
    <r>
      <rPr>
        <vertAlign val="superscript"/>
        <sz val="11"/>
        <rFont val="Times New Roman"/>
        <family val="1"/>
      </rPr>
      <t>3</t>
    </r>
  </si>
  <si>
    <t>1 m²</t>
  </si>
  <si>
    <t>1 m</t>
  </si>
  <si>
    <t xml:space="preserve"> PASLAUGŲ IR PREKIŲ ŽINIARAŠTIS </t>
  </si>
  <si>
    <t>VIENMETĖS GĖLĖS VAZOMS</t>
  </si>
  <si>
    <t>Angelonija</t>
  </si>
  <si>
    <t>Angelonia angustifolia</t>
  </si>
  <si>
    <t>Fuksija</t>
  </si>
  <si>
    <t>Sundavilė/mandevilė</t>
  </si>
  <si>
    <t>Sundavilla/Mandevilla</t>
  </si>
  <si>
    <t>Begonija gumbinė</t>
  </si>
  <si>
    <t>Begonia Tuberhybrida/Tuberous</t>
  </si>
  <si>
    <t>Begonija karališkoji</t>
  </si>
  <si>
    <t>Šalavijas miltuotasis</t>
  </si>
  <si>
    <t>Salvia Farinacea</t>
  </si>
  <si>
    <t>Fuchsia</t>
  </si>
  <si>
    <t>Irezinė</t>
  </si>
  <si>
    <t>Iresine</t>
  </si>
  <si>
    <t>Pelergonium zonale</t>
  </si>
  <si>
    <t>Sanvitalija puošnioji</t>
  </si>
  <si>
    <t>Sanvitalia speciosa</t>
  </si>
  <si>
    <t>Serentis smulkiažiedis</t>
  </si>
  <si>
    <t>Serentis didžiažiedis</t>
  </si>
  <si>
    <t>Šilingė šliaužiančioji</t>
  </si>
  <si>
    <t>Lysimachia nummularia</t>
  </si>
  <si>
    <t>Soruolė šėriuotoji Rubrum</t>
  </si>
  <si>
    <t>Soruolė Vertigo</t>
  </si>
  <si>
    <t>Pennisetum Vertigo</t>
  </si>
  <si>
    <t>Siauralapis lakišius</t>
  </si>
  <si>
    <t>Bidens ferulifolia</t>
  </si>
  <si>
    <t>Izolepis</t>
  </si>
  <si>
    <t>Isolepis (Scirpus) cernua</t>
  </si>
  <si>
    <t xml:space="preserve">Coreopsis  </t>
  </si>
  <si>
    <t>Gludas</t>
  </si>
  <si>
    <t>Cosmos bipinnatus Casanova</t>
  </si>
  <si>
    <t>Kosmėja Casanova</t>
  </si>
  <si>
    <t xml:space="preserve">Kana </t>
  </si>
  <si>
    <t>Canna</t>
  </si>
  <si>
    <t>Miulenbekija</t>
  </si>
  <si>
    <t>Muehlenbeckia complexa</t>
  </si>
  <si>
    <t>Cimžieda</t>
  </si>
  <si>
    <t>Plectranthus</t>
  </si>
  <si>
    <t>Lantana</t>
  </si>
  <si>
    <t>Lantana camara</t>
  </si>
  <si>
    <t>Kamasija</t>
  </si>
  <si>
    <t>Camas</t>
  </si>
  <si>
    <t>Helichrysum (Xerochrysum) bracteatum</t>
  </si>
  <si>
    <t>Šlamutis darželinis (sausažiedis)</t>
  </si>
  <si>
    <t>Begonija svyranti Dragon</t>
  </si>
  <si>
    <t>Begonia Dragon</t>
  </si>
  <si>
    <t>Papirusinė viksvuolė</t>
  </si>
  <si>
    <t>Cyperus papyrus</t>
  </si>
  <si>
    <t>Svyranti braškė</t>
  </si>
  <si>
    <t>Lyguolė</t>
  </si>
  <si>
    <t>Isotoma (Laurentia) axillaris</t>
  </si>
  <si>
    <t>Begonija lapinė</t>
  </si>
  <si>
    <t>Begonia rex</t>
  </si>
  <si>
    <t>Begonia hiemalis/ Elatior/Solenia</t>
  </si>
  <si>
    <t>Fragaria ananassa</t>
  </si>
  <si>
    <t>Bellis</t>
  </si>
  <si>
    <t>Saulutė</t>
  </si>
  <si>
    <t>Pelargonija svyranti BALCON/DECORA</t>
  </si>
  <si>
    <t>Pelargonium peltatum BALCON/DECORA</t>
  </si>
  <si>
    <t>Naktižiedė</t>
  </si>
  <si>
    <t>Silene 'Rollie's Favorite'</t>
  </si>
  <si>
    <t>Sedum Angelina</t>
  </si>
  <si>
    <t>Šiurkščioji verbena</t>
  </si>
  <si>
    <t>Verbena rigida</t>
  </si>
  <si>
    <t>P12</t>
  </si>
  <si>
    <t>P10</t>
  </si>
  <si>
    <t>C3</t>
  </si>
  <si>
    <t>VIENMETĖS GĖLĖS KARKASAMS</t>
  </si>
  <si>
    <t>Craspedia globosa</t>
  </si>
  <si>
    <t>Rutulinė kraspedija</t>
  </si>
  <si>
    <t>Glechoma hederacea</t>
  </si>
  <si>
    <t>Šliaužiančioji tramažolė</t>
  </si>
  <si>
    <t>Surfinija</t>
  </si>
  <si>
    <t>Petunia surfinia</t>
  </si>
  <si>
    <t>Petunija</t>
  </si>
  <si>
    <t>Petunia hybrid/ Cascadias</t>
  </si>
  <si>
    <t>Rhodochiton antrosanguineus</t>
  </si>
  <si>
    <t>Skaisčiažiedė nuogrėda</t>
  </si>
  <si>
    <t>Rudbeckia hirta</t>
  </si>
  <si>
    <t xml:space="preserve">Rudbekija  </t>
  </si>
  <si>
    <t>VIENMETĖS GĖLĖS GRUNTE</t>
  </si>
  <si>
    <t xml:space="preserve">Anthemis tinctoria </t>
  </si>
  <si>
    <t xml:space="preserve">Astrantia major </t>
  </si>
  <si>
    <t xml:space="preserve">Bergenia </t>
  </si>
  <si>
    <t xml:space="preserve">Armeria pseudarmeria </t>
  </si>
  <si>
    <t>Astrai</t>
  </si>
  <si>
    <t>Aster var.</t>
  </si>
  <si>
    <t xml:space="preserve">Brunnera macrophylla </t>
  </si>
  <si>
    <t>Lendrūnai</t>
  </si>
  <si>
    <t>Calamagrostis acutiflora /brachytricha</t>
  </si>
  <si>
    <t xml:space="preserve">Campanula </t>
  </si>
  <si>
    <t>Viksvos</t>
  </si>
  <si>
    <t>Carex var.</t>
  </si>
  <si>
    <t>Echinacea var.</t>
  </si>
  <si>
    <t xml:space="preserve">Eupatorium maculatum </t>
  </si>
  <si>
    <t>Snapučiai</t>
  </si>
  <si>
    <t>Geranium var.</t>
  </si>
  <si>
    <t>Žiognagės</t>
  </si>
  <si>
    <t>Geum var.</t>
  </si>
  <si>
    <t>Alūnės</t>
  </si>
  <si>
    <t>Heuchera var.</t>
  </si>
  <si>
    <t xml:space="preserve">Heliopsis helianthoides </t>
  </si>
  <si>
    <t xml:space="preserve">Kalimeris incisa </t>
  </si>
  <si>
    <t>Melvenės</t>
  </si>
  <si>
    <t>Molinia var.</t>
  </si>
  <si>
    <t xml:space="preserve">Miscanthus sinensis </t>
  </si>
  <si>
    <t>Bijūnas žolinis</t>
  </si>
  <si>
    <t>Bijūnas hibridinis</t>
  </si>
  <si>
    <t>Paeonia ITOH</t>
  </si>
  <si>
    <t xml:space="preserve">Panicum virgatum </t>
  </si>
  <si>
    <t xml:space="preserve">Pennisetum alopecuroides </t>
  </si>
  <si>
    <t>Persicaria var.</t>
  </si>
  <si>
    <t xml:space="preserve">Pulmonaria </t>
  </si>
  <si>
    <t xml:space="preserve">Rudbeckia fulgida </t>
  </si>
  <si>
    <t>Šalavijai</t>
  </si>
  <si>
    <t>Salvia var.</t>
  </si>
  <si>
    <t>Kraujalakė</t>
  </si>
  <si>
    <t xml:space="preserve">Sanguisorba </t>
  </si>
  <si>
    <t>Mėlitas</t>
  </si>
  <si>
    <t xml:space="preserve">Sesleria </t>
  </si>
  <si>
    <t>Tiarella</t>
  </si>
  <si>
    <t>Eleboras</t>
  </si>
  <si>
    <t>Helleborus</t>
  </si>
  <si>
    <t>Saulėgrąža 'Sunbelievable'</t>
  </si>
  <si>
    <t>Helianthus hybrid 'Sunbelievable'</t>
  </si>
  <si>
    <t xml:space="preserve">Dryopteris filix-mas </t>
  </si>
  <si>
    <t>Lelija miškinė</t>
  </si>
  <si>
    <t>Lilium martagon</t>
  </si>
  <si>
    <t>Eritronis</t>
  </si>
  <si>
    <t>Erythronium</t>
  </si>
  <si>
    <t>DAUGIAMETĖS GĖLĖS</t>
  </si>
  <si>
    <t>Vienmečių gėlių karkasuose priežiūra</t>
  </si>
  <si>
    <t>Vienmečių gėlių vazose priežiūra</t>
  </si>
  <si>
    <t>Laistymo sistemos priežiūra</t>
  </si>
  <si>
    <t>Plastikinio borto tvorelės montavimas</t>
  </si>
  <si>
    <t>Naujo gėlyno įrengimas</t>
  </si>
  <si>
    <t>Melsvė</t>
  </si>
  <si>
    <t>Narcissus  'Ice Follies'</t>
  </si>
  <si>
    <t>Allium 'Schubertii'</t>
  </si>
  <si>
    <t>Allium 'Neapolitanum'</t>
  </si>
  <si>
    <t>Allium 'Mount Everest'</t>
  </si>
  <si>
    <t>Allium 'Rosy Dream'</t>
  </si>
  <si>
    <t>Allium 'Ambasador'</t>
  </si>
  <si>
    <t>Allium 'Globemaster'</t>
  </si>
  <si>
    <r>
      <t>1 m</t>
    </r>
    <r>
      <rPr>
        <vertAlign val="superscript"/>
        <sz val="11"/>
        <rFont val="Times New Roman"/>
        <family val="1"/>
      </rPr>
      <t>2</t>
    </r>
  </si>
  <si>
    <t xml:space="preserve">Vazos apsodinimas daugiametėmis gėlėmis </t>
  </si>
  <si>
    <t>Daugiamečių gėlių vazose priežiūra</t>
  </si>
  <si>
    <t xml:space="preserve">Karkaso apsodinimas vienmetėmis gėlėmis </t>
  </si>
  <si>
    <t>Narcizų lauko tręšimas</t>
  </si>
  <si>
    <t xml:space="preserve">  vnt. </t>
  </si>
  <si>
    <t>Konvolvulus</t>
  </si>
  <si>
    <t>Convolvulus sabatius</t>
  </si>
  <si>
    <t xml:space="preserve">
Preliminarios
apimtys per 3 metus 
 </t>
  </si>
  <si>
    <t>Priežiūros trukmė mėnesiais per 1 metus</t>
  </si>
  <si>
    <t>Lentelės 4 stulpelyje nurodyta paslaugų apimtis yra preliminari (ji naudojama pasiūlymų kainų palyginimui). Vykdant Sutartį, Sutarties  priede nurodyti preliminarūs paslaugų kiekiai gali kisti (gali būti įsigyta mažiau arba daugiau nurodytų paslaugų apimties), neviršijant Sutartyje nurodytos pradinės sutarties vertės (pradinės sutarties vertė lygi maksimaliai pirkimui skirtai lėšų sumai pirkimo dokumentuose ir sutartyje nurodytų paslaugų įsigijimui tiekėjo pasiūlyme nurodytais įkainiais).</t>
  </si>
  <si>
    <t>Perkančiosios organizacijos nustatytas maksimalus galimas mato vieneto įkainis, Eur be PVM*</t>
  </si>
  <si>
    <t xml:space="preserve">Vazos apsodinimas vienmetėmis gėlėmis </t>
  </si>
  <si>
    <t xml:space="preserve">Pakabinamo vazono apsodinimas vienmetėmis gėlėmis </t>
  </si>
  <si>
    <t>Vienmečių gėlių pakabinamuose vazonuose ant apšvietimo stulpų priežiūra (komplektas - 1 stulpas)</t>
  </si>
  <si>
    <t>Hosta Queen of the Seas</t>
  </si>
  <si>
    <t>Tiekėjas negali siūlyti didesnių kiekvienos pozicijos įkainių  už nurodytus Pasiūlymo formos 1 lentelės 7 stulpelyje. Tiekėjas, kuris pasiūlys didesnius įkainius, perkančioji organizacija juos laikys, per dideliais ir nepriimtinais ir toks pasiūlymas bus atmetamas.                    Tiekėjo pasiūlymo kaina šiam pirkimui negali viršyti 1443274,20 Eur be PVM, 1746361,78 Eur su PVM. Tiekėjo, kuris pasiūlys didesnę kainą, perkančioji organizacija laikys, per didele ir nepriimtina ir toks pasiūlymas bus atmetamas.</t>
  </si>
  <si>
    <t>(Tiekėjai privalo užpildyti Exel formatu pateikto dokumento 1 lapą)</t>
  </si>
  <si>
    <t>Specialiųjų pirkimo sąlygų 6 (1) priedas "Paslaugų ir prekių žiniaraštis"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</si>
</sst>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1"/>
      <color theme="1"/>
      <name val="Times New Roman"/>
      <family val="1"/>
      <charset val="186"/>
    </font>
    <font>
      <b/>
      <sz val="11"/>
      <color theme="1"/>
      <name val="Times New Roman"/>
      <family val="1"/>
      <charset val="186"/>
    </font>
    <font>
      <sz val="11"/>
      <color rgb="FFFF0000"/>
      <name val="Calibri"/>
      <family val="2"/>
      <charset val="186"/>
      <scheme val="minor"/>
    </font>
    <font>
      <sz val="12"/>
      <color rgb="FFFF0000"/>
      <name val="Times New Roman"/>
      <family val="1"/>
      <charset val="186"/>
    </font>
    <font>
      <b/>
      <sz val="12"/>
      <name val="Times New Roman"/>
      <family val="1"/>
      <charset val="186"/>
    </font>
    <font>
      <sz val="11"/>
      <name val="Calibri"/>
      <family val="2"/>
      <charset val="186"/>
      <scheme val="minor"/>
    </font>
    <font>
      <sz val="11"/>
      <name val="Times New Roman"/>
      <family val="1"/>
      <charset val="186"/>
    </font>
    <font>
      <sz val="11"/>
      <color rgb="FFFF0000"/>
      <name val="Times New Roman"/>
      <family val="1"/>
      <charset val="186"/>
    </font>
    <font>
      <i/>
      <sz val="11"/>
      <color theme="1"/>
      <name val="Times New Roman"/>
      <family val="1"/>
      <charset val="186"/>
    </font>
    <font>
      <b/>
      <sz val="11"/>
      <color rgb="FFFF0000"/>
      <name val="Calibri"/>
      <family val="2"/>
      <charset val="186"/>
      <scheme val="minor"/>
    </font>
    <font>
      <b/>
      <sz val="11"/>
      <color theme="1"/>
      <name val="Calibri"/>
      <family val="2"/>
      <charset val="186"/>
      <scheme val="minor"/>
    </font>
    <font>
      <b/>
      <sz val="11"/>
      <name val="Times New Roman"/>
      <family val="1"/>
      <charset val="186"/>
    </font>
    <font>
      <b/>
      <sz val="11"/>
      <color rgb="FFFF0000"/>
      <name val="Times New Roman"/>
      <family val="1"/>
      <charset val="186"/>
    </font>
    <font>
      <sz val="12"/>
      <name val="Times New Roman"/>
      <family val="1"/>
      <charset val="186"/>
    </font>
    <font>
      <i/>
      <sz val="12"/>
      <name val="Times New Roman"/>
      <family val="1"/>
      <charset val="186"/>
    </font>
    <font>
      <b/>
      <u/>
      <sz val="11"/>
      <color theme="1"/>
      <name val="Times New Roman"/>
      <family val="1"/>
      <charset val="186"/>
    </font>
    <font>
      <b/>
      <sz val="11"/>
      <color theme="1"/>
      <name val="Times New Roman"/>
      <family val="1"/>
    </font>
    <font>
      <b/>
      <sz val="11"/>
      <name val="Times New Roman"/>
      <family val="1"/>
    </font>
    <font>
      <b/>
      <sz val="12"/>
      <name val="Times New Roman"/>
      <family val="1"/>
    </font>
    <font>
      <b/>
      <sz val="14"/>
      <color theme="1"/>
      <name val="Times New Roman"/>
      <family val="1"/>
      <charset val="186"/>
    </font>
    <font>
      <b/>
      <sz val="12"/>
      <color rgb="FFFF0000"/>
      <name val="Times New Roman"/>
      <family val="1"/>
    </font>
    <font>
      <b/>
      <sz val="12"/>
      <color theme="1"/>
      <name val="Times New Roman"/>
      <family val="1"/>
    </font>
    <font>
      <b/>
      <u/>
      <sz val="12"/>
      <color theme="1"/>
      <name val="Times New Roman"/>
      <family val="1"/>
    </font>
    <font>
      <b/>
      <i/>
      <sz val="12"/>
      <color theme="1"/>
      <name val="Times New Roman"/>
      <family val="1"/>
      <charset val="186"/>
    </font>
    <font>
      <sz val="14"/>
      <color theme="1"/>
      <name val="Times New Roman"/>
      <family val="1"/>
      <charset val="186"/>
    </font>
    <font>
      <b/>
      <sz val="14"/>
      <color rgb="FFFF0000"/>
      <name val="Times New Roman"/>
      <family val="1"/>
      <charset val="186"/>
    </font>
    <font>
      <sz val="11"/>
      <name val="Times New Roman"/>
      <family val="1"/>
    </font>
    <font>
      <sz val="11"/>
      <color theme="1"/>
      <name val="Times New Roman"/>
      <family val="1"/>
    </font>
    <font>
      <sz val="8"/>
      <name val="Calibri"/>
      <family val="2"/>
      <charset val="186"/>
      <scheme val="minor"/>
    </font>
    <font>
      <i/>
      <sz val="11"/>
      <name val="Times New Roman"/>
      <family val="1"/>
    </font>
    <font>
      <i/>
      <sz val="11"/>
      <color rgb="FF000000"/>
      <name val="Times New Roman"/>
      <family val="1"/>
      <charset val="186"/>
    </font>
    <font>
      <i/>
      <sz val="11"/>
      <color theme="1"/>
      <name val="Times New Roman"/>
      <family val="1"/>
    </font>
    <font>
      <i/>
      <sz val="11"/>
      <name val="Times New Roman"/>
      <family val="1"/>
      <charset val="186"/>
    </font>
    <font>
      <vertAlign val="superscript"/>
      <sz val="11"/>
      <name val="Times New Roman"/>
      <family val="1"/>
    </font>
    <font>
      <i/>
      <sz val="12"/>
      <color theme="1"/>
      <name val="Times New Roman"/>
      <family val="1"/>
    </font>
    <font>
      <sz val="11"/>
      <color rgb="FFFF0000"/>
      <name val="Times New Roman"/>
      <family val="1"/>
    </font>
    <font>
      <b/>
      <sz val="12"/>
      <color rgb="FFFF0000"/>
      <name val="Times New Roman"/>
      <family val="1"/>
      <charset val="186"/>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59999389629810485"/>
        <bgColor rgb="FF000000"/>
      </patternFill>
    </fill>
    <fill>
      <patternFill patternType="solid">
        <fgColor rgb="FFFFFF00"/>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style="medium">
        <color indexed="64"/>
      </bottom>
      <diagonal/>
    </border>
    <border>
      <left/>
      <right style="thin">
        <color rgb="FF000000"/>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33">
    <xf numFmtId="0" fontId="0" fillId="0" borderId="0" xfId="0"/>
    <xf numFmtId="0" fontId="2" fillId="0" borderId="0" xfId="0" applyFont="1" applyAlignment="1" applyProtection="1">
      <alignment horizontal="center"/>
      <protection locked="0" hidden="1"/>
    </xf>
    <xf numFmtId="0" fontId="2" fillId="0" borderId="0" xfId="0" applyFont="1" applyProtection="1">
      <protection locked="0" hidden="1"/>
    </xf>
    <xf numFmtId="0" fontId="5" fillId="0" borderId="0" xfId="0" applyFont="1" applyAlignment="1" applyProtection="1">
      <alignment horizontal="center" vertical="center" wrapText="1"/>
      <protection locked="0" hidden="1"/>
    </xf>
    <xf numFmtId="0" fontId="2" fillId="0" borderId="0" xfId="0" applyFont="1" applyAlignment="1" applyProtection="1">
      <alignment vertical="center" wrapText="1"/>
      <protection locked="0" hidden="1"/>
    </xf>
    <xf numFmtId="0" fontId="1" fillId="0" borderId="0" xfId="0" applyFont="1" applyProtection="1">
      <protection locked="0" hidden="1"/>
    </xf>
    <xf numFmtId="0" fontId="2" fillId="0" borderId="0" xfId="0" applyFont="1" applyAlignment="1" applyProtection="1">
      <alignment vertical="center"/>
      <protection locked="0" hidden="1"/>
    </xf>
    <xf numFmtId="0" fontId="5" fillId="0" borderId="0" xfId="0" applyFont="1" applyAlignment="1" applyProtection="1">
      <alignment horizontal="left" vertical="center" wrapText="1"/>
      <protection locked="0" hidden="1"/>
    </xf>
    <xf numFmtId="0" fontId="2" fillId="0" borderId="0" xfId="0" applyFont="1" applyAlignment="1" applyProtection="1">
      <alignment horizontal="center" vertical="center"/>
      <protection locked="0" hidden="1"/>
    </xf>
    <xf numFmtId="0" fontId="2" fillId="0" borderId="0" xfId="0" applyFont="1" applyAlignment="1" applyProtection="1">
      <alignment horizontal="left" wrapText="1"/>
      <protection locked="0" hidden="1"/>
    </xf>
    <xf numFmtId="0" fontId="0" fillId="0" borderId="2" xfId="0" applyBorder="1"/>
    <xf numFmtId="0" fontId="2" fillId="0" borderId="0" xfId="0" applyFont="1" applyAlignment="1" applyProtection="1">
      <alignment horizontal="center" vertical="center" wrapText="1"/>
      <protection locked="0" hidden="1"/>
    </xf>
    <xf numFmtId="0" fontId="1" fillId="0" borderId="0" xfId="0" applyFont="1" applyAlignment="1" applyProtection="1">
      <alignment horizontal="left" indent="1"/>
      <protection locked="0" hidden="1"/>
    </xf>
    <xf numFmtId="0" fontId="5" fillId="0" borderId="2" xfId="0" applyFont="1" applyBorder="1" applyAlignment="1" applyProtection="1">
      <alignment horizontal="center" vertical="center" wrapText="1"/>
      <protection locked="0" hidden="1"/>
    </xf>
    <xf numFmtId="0" fontId="7" fillId="0" borderId="0" xfId="0" applyFont="1"/>
    <xf numFmtId="0" fontId="2" fillId="0" borderId="0" xfId="0" applyFont="1" applyAlignment="1" applyProtection="1">
      <alignment wrapText="1"/>
      <protection locked="0" hidden="1"/>
    </xf>
    <xf numFmtId="0" fontId="2" fillId="0" borderId="0" xfId="0" applyFont="1" applyAlignment="1" applyProtection="1">
      <alignment vertical="top" wrapText="1"/>
      <protection locked="0" hidden="1"/>
    </xf>
    <xf numFmtId="0" fontId="4" fillId="0" borderId="0" xfId="0" applyFont="1" applyAlignment="1" applyProtection="1">
      <alignment vertical="center" wrapText="1"/>
      <protection locked="0" hidden="1"/>
    </xf>
    <xf numFmtId="0" fontId="2" fillId="0" borderId="0" xfId="0" applyFont="1" applyAlignment="1" applyProtection="1">
      <alignment horizontal="left" vertical="center" wrapText="1"/>
      <protection locked="0" hidden="1"/>
    </xf>
    <xf numFmtId="0" fontId="5" fillId="0" borderId="3" xfId="0" applyFont="1" applyBorder="1" applyAlignment="1" applyProtection="1">
      <alignment horizontal="center" vertical="center" wrapText="1"/>
      <protection locked="0" hidden="1"/>
    </xf>
    <xf numFmtId="0" fontId="8" fillId="0" borderId="3" xfId="0" applyFont="1" applyBorder="1" applyProtection="1">
      <protection locked="0" hidden="1"/>
    </xf>
    <xf numFmtId="0" fontId="17" fillId="0" borderId="0" xfId="0" applyFont="1" applyAlignment="1" applyProtection="1">
      <alignment horizontal="center" vertical="center" wrapText="1"/>
      <protection locked="0" hidden="1"/>
    </xf>
    <xf numFmtId="0" fontId="5" fillId="0" borderId="0" xfId="0" applyFont="1" applyAlignment="1" applyProtection="1">
      <alignment vertical="center" wrapText="1"/>
      <protection locked="0" hidden="1"/>
    </xf>
    <xf numFmtId="0" fontId="5" fillId="0" borderId="0" xfId="0" applyFont="1" applyAlignment="1" applyProtection="1">
      <alignment horizontal="center" vertical="center"/>
      <protection locked="0" hidden="1"/>
    </xf>
    <xf numFmtId="0" fontId="20" fillId="0" borderId="0" xfId="0" applyFont="1" applyAlignment="1" applyProtection="1">
      <alignment horizontal="center" vertical="center" wrapText="1"/>
      <protection locked="0" hidden="1"/>
    </xf>
    <xf numFmtId="0" fontId="5" fillId="0" borderId="0" xfId="0" applyFont="1" applyAlignment="1" applyProtection="1">
      <alignment vertical="center"/>
      <protection locked="0" hidden="1"/>
    </xf>
    <xf numFmtId="0" fontId="20" fillId="0" borderId="0" xfId="0" applyFont="1" applyAlignment="1" applyProtection="1">
      <alignment vertical="center" wrapText="1"/>
      <protection locked="0" hidden="1"/>
    </xf>
    <xf numFmtId="0" fontId="11" fillId="0" borderId="2" xfId="0" applyFont="1" applyBorder="1" applyAlignment="1" applyProtection="1">
      <alignment horizontal="center" vertical="center" wrapText="1"/>
      <protection locked="0" hidden="1"/>
    </xf>
    <xf numFmtId="0" fontId="10" fillId="0" borderId="0" xfId="0" applyFont="1"/>
    <xf numFmtId="0" fontId="5" fillId="0" borderId="4" xfId="0" applyFont="1" applyBorder="1" applyAlignment="1" applyProtection="1">
      <alignment horizontal="left" vertical="center" wrapText="1"/>
      <protection locked="0" hidden="1"/>
    </xf>
    <xf numFmtId="0" fontId="12" fillId="0" borderId="3"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12" fillId="0" borderId="0" xfId="0" applyFont="1" applyAlignment="1" applyProtection="1">
      <alignment vertical="center"/>
      <protection locked="0" hidden="1"/>
    </xf>
    <xf numFmtId="0" fontId="11" fillId="0" borderId="2" xfId="0" applyFont="1" applyBorder="1" applyAlignment="1">
      <alignment horizontal="center" vertical="center"/>
    </xf>
    <xf numFmtId="0" fontId="6" fillId="0" borderId="0" xfId="0" applyFont="1" applyAlignment="1" applyProtection="1">
      <alignment horizontal="center" vertical="center"/>
      <protection locked="0" hidden="1"/>
    </xf>
    <xf numFmtId="0" fontId="5" fillId="0" borderId="0" xfId="0" applyFont="1" applyAlignment="1" applyProtection="1">
      <alignment horizontal="right" vertical="center"/>
      <protection locked="0" hidden="1"/>
    </xf>
    <xf numFmtId="0" fontId="5" fillId="0" borderId="0" xfId="0" applyFont="1" applyAlignment="1">
      <alignment horizontal="center" vertical="center"/>
    </xf>
    <xf numFmtId="0" fontId="5" fillId="0" borderId="0" xfId="0" applyFont="1" applyAlignment="1">
      <alignment vertical="center"/>
    </xf>
    <xf numFmtId="0" fontId="11" fillId="0" borderId="0" xfId="0" applyFont="1"/>
    <xf numFmtId="0" fontId="15" fillId="0" borderId="0" xfId="0" applyFont="1"/>
    <xf numFmtId="0" fontId="5" fillId="0" borderId="4" xfId="0" applyFont="1" applyBorder="1" applyAlignment="1" applyProtection="1">
      <alignment horizontal="center" vertical="center" wrapText="1"/>
      <protection locked="0" hidden="1"/>
    </xf>
    <xf numFmtId="0" fontId="11" fillId="0" borderId="4" xfId="0" applyFont="1" applyBorder="1" applyAlignment="1" applyProtection="1">
      <alignment horizontal="center" vertical="center" wrapText="1"/>
      <protection locked="0" hidden="1"/>
    </xf>
    <xf numFmtId="2" fontId="18" fillId="0" borderId="1" xfId="0" applyNumberFormat="1" applyFont="1" applyBorder="1" applyAlignment="1" applyProtection="1">
      <alignment horizontal="center" vertical="center" wrapText="1"/>
      <protection locked="0" hidden="1"/>
    </xf>
    <xf numFmtId="2" fontId="18" fillId="0" borderId="2" xfId="0" applyNumberFormat="1" applyFont="1" applyBorder="1" applyAlignment="1" applyProtection="1">
      <alignment horizontal="center" vertical="center" wrapText="1"/>
      <protection locked="0" hidden="1"/>
    </xf>
    <xf numFmtId="2" fontId="2" fillId="0" borderId="1" xfId="0" applyNumberFormat="1" applyFont="1" applyBorder="1" applyAlignment="1" applyProtection="1">
      <alignment horizontal="center" vertical="center" wrapText="1"/>
      <protection locked="0" hidden="1"/>
    </xf>
    <xf numFmtId="2" fontId="2" fillId="0" borderId="2" xfId="0" applyNumberFormat="1" applyFont="1" applyBorder="1" applyAlignment="1" applyProtection="1">
      <alignment horizontal="center" vertical="center" wrapText="1"/>
      <protection locked="0" hidden="1"/>
    </xf>
    <xf numFmtId="2" fontId="2" fillId="0" borderId="0" xfId="0" applyNumberFormat="1" applyFont="1" applyProtection="1">
      <protection locked="0" hidden="1"/>
    </xf>
    <xf numFmtId="2" fontId="2" fillId="0" borderId="0" xfId="0" applyNumberFormat="1" applyFont="1" applyAlignment="1" applyProtection="1">
      <alignment vertical="center" wrapText="1"/>
      <protection locked="0" hidden="1"/>
    </xf>
    <xf numFmtId="2" fontId="2" fillId="0" borderId="0" xfId="0" applyNumberFormat="1" applyFont="1" applyAlignment="1" applyProtection="1">
      <alignment vertical="center"/>
      <protection locked="0" hidden="1"/>
    </xf>
    <xf numFmtId="2" fontId="2" fillId="0" borderId="0" xfId="0" applyNumberFormat="1" applyFont="1" applyAlignment="1" applyProtection="1">
      <alignment horizontal="center" vertical="center" wrapText="1"/>
      <protection locked="0" hidden="1"/>
    </xf>
    <xf numFmtId="2" fontId="8" fillId="0" borderId="0" xfId="0" applyNumberFormat="1" applyFont="1" applyProtection="1">
      <protection locked="0" hidden="1"/>
    </xf>
    <xf numFmtId="2" fontId="2" fillId="0" borderId="0" xfId="0" applyNumberFormat="1" applyFont="1" applyAlignment="1" applyProtection="1">
      <alignment horizontal="left" vertical="center" wrapText="1"/>
      <protection locked="0" hidden="1"/>
    </xf>
    <xf numFmtId="2" fontId="1" fillId="0" borderId="2" xfId="0" applyNumberFormat="1" applyFont="1" applyBorder="1" applyAlignment="1" applyProtection="1">
      <alignment horizontal="center" vertical="center" wrapText="1"/>
      <protection locked="0" hidden="1"/>
    </xf>
    <xf numFmtId="2" fontId="0" fillId="0" borderId="0" xfId="0" applyNumberFormat="1"/>
    <xf numFmtId="2" fontId="2" fillId="0" borderId="0" xfId="0" applyNumberFormat="1" applyFont="1" applyAlignment="1" applyProtection="1">
      <alignment wrapText="1"/>
      <protection locked="0" hidden="1"/>
    </xf>
    <xf numFmtId="2" fontId="2" fillId="0" borderId="0" xfId="0" applyNumberFormat="1" applyFont="1" applyAlignment="1" applyProtection="1">
      <alignment horizontal="left" wrapText="1"/>
      <protection locked="0" hidden="1"/>
    </xf>
    <xf numFmtId="2" fontId="2" fillId="0" borderId="0" xfId="0" applyNumberFormat="1" applyFont="1" applyAlignment="1" applyProtection="1">
      <alignment vertical="top" wrapText="1"/>
      <protection locked="0" hidden="1"/>
    </xf>
    <xf numFmtId="2" fontId="2" fillId="0" borderId="0" xfId="0" applyNumberFormat="1" applyFont="1" applyAlignment="1" applyProtection="1">
      <alignment horizontal="right"/>
      <protection locked="0" hidden="1"/>
    </xf>
    <xf numFmtId="2" fontId="4" fillId="0" borderId="0" xfId="0" applyNumberFormat="1" applyFont="1" applyAlignment="1" applyProtection="1">
      <alignment vertical="center" wrapText="1"/>
      <protection locked="0" hidden="1"/>
    </xf>
    <xf numFmtId="0" fontId="1" fillId="0" borderId="2" xfId="0" applyFont="1" applyBorder="1" applyAlignment="1" applyProtection="1">
      <alignment horizontal="center" vertical="center" wrapText="1"/>
      <protection locked="0" hidden="1"/>
    </xf>
    <xf numFmtId="0" fontId="6" fillId="0" borderId="2" xfId="0" applyFont="1" applyBorder="1" applyAlignment="1" applyProtection="1">
      <alignment horizontal="center" vertical="center" wrapText="1"/>
      <protection locked="0" hidden="1"/>
    </xf>
    <xf numFmtId="0" fontId="11" fillId="0" borderId="6" xfId="0" applyFont="1" applyBorder="1" applyAlignment="1">
      <alignment horizontal="center" vertical="center"/>
    </xf>
    <xf numFmtId="2" fontId="2" fillId="0" borderId="11" xfId="0" applyNumberFormat="1" applyFont="1" applyBorder="1" applyAlignment="1" applyProtection="1">
      <alignment horizontal="center" vertical="center" wrapText="1"/>
      <protection locked="0" hidden="1"/>
    </xf>
    <xf numFmtId="2" fontId="2" fillId="0" borderId="6" xfId="0" applyNumberFormat="1" applyFont="1" applyBorder="1" applyAlignment="1" applyProtection="1">
      <alignment horizontal="center" vertical="center" wrapText="1"/>
      <protection locked="0" hidden="1"/>
    </xf>
    <xf numFmtId="0" fontId="11" fillId="0" borderId="7" xfId="0" applyFont="1" applyBorder="1" applyAlignment="1" applyProtection="1">
      <alignment horizontal="center" vertical="center" wrapText="1"/>
      <protection locked="0" hidden="1"/>
    </xf>
    <xf numFmtId="2" fontId="2" fillId="0" borderId="13" xfId="0" applyNumberFormat="1" applyFont="1" applyBorder="1" applyAlignment="1" applyProtection="1">
      <alignment horizontal="center" vertical="center" wrapText="1"/>
      <protection locked="0" hidden="1"/>
    </xf>
    <xf numFmtId="2" fontId="2" fillId="0" borderId="7" xfId="0" applyNumberFormat="1" applyFont="1" applyBorder="1" applyAlignment="1" applyProtection="1">
      <alignment horizontal="center" vertical="center" wrapText="1"/>
      <protection locked="0" hidden="1"/>
    </xf>
    <xf numFmtId="2" fontId="18" fillId="0" borderId="11" xfId="0" applyNumberFormat="1" applyFont="1" applyBorder="1" applyAlignment="1" applyProtection="1">
      <alignment horizontal="center" vertical="center" wrapText="1"/>
      <protection locked="0" hidden="1"/>
    </xf>
    <xf numFmtId="2" fontId="18" fillId="0" borderId="6" xfId="0" applyNumberFormat="1" applyFont="1" applyBorder="1" applyAlignment="1" applyProtection="1">
      <alignment horizontal="center" vertical="center" wrapText="1"/>
      <protection locked="0" hidden="1"/>
    </xf>
    <xf numFmtId="2" fontId="23" fillId="0" borderId="18" xfId="0" applyNumberFormat="1" applyFont="1" applyBorder="1" applyAlignment="1" applyProtection="1">
      <alignment horizontal="center" vertical="center" wrapText="1"/>
      <protection locked="0" hidden="1"/>
    </xf>
    <xf numFmtId="2" fontId="23" fillId="0" borderId="20" xfId="0" applyNumberFormat="1" applyFont="1" applyBorder="1" applyAlignment="1" applyProtection="1">
      <alignment horizontal="center" vertical="center" wrapText="1"/>
      <protection locked="0" hidden="1"/>
    </xf>
    <xf numFmtId="0" fontId="22" fillId="0" borderId="0" xfId="0" applyFont="1"/>
    <xf numFmtId="2" fontId="1" fillId="0" borderId="21" xfId="0" applyNumberFormat="1" applyFont="1" applyBorder="1" applyAlignment="1" applyProtection="1">
      <alignment horizontal="center" vertical="center" wrapText="1"/>
      <protection locked="0" hidden="1"/>
    </xf>
    <xf numFmtId="2" fontId="1" fillId="0" borderId="17" xfId="0" applyNumberFormat="1" applyFont="1" applyBorder="1" applyAlignment="1" applyProtection="1">
      <alignment horizontal="center" vertical="center" wrapText="1"/>
      <protection locked="0" hidden="1"/>
    </xf>
    <xf numFmtId="0" fontId="9" fillId="0" borderId="22" xfId="0" applyFont="1" applyBorder="1" applyAlignment="1" applyProtection="1">
      <alignment horizontal="center" vertical="center"/>
      <protection locked="0" hidden="1"/>
    </xf>
    <xf numFmtId="0" fontId="9" fillId="0" borderId="19" xfId="0" applyFont="1" applyBorder="1" applyAlignment="1" applyProtection="1">
      <alignment horizontal="center" vertical="center" wrapText="1"/>
      <protection locked="0" hidden="1"/>
    </xf>
    <xf numFmtId="0" fontId="16" fillId="0" borderId="19" xfId="0" applyFont="1" applyBorder="1" applyAlignment="1" applyProtection="1">
      <alignment horizontal="center" vertical="center" wrapText="1"/>
      <protection locked="0" hidden="1"/>
    </xf>
    <xf numFmtId="0" fontId="16" fillId="0" borderId="19" xfId="0" applyFont="1" applyBorder="1" applyAlignment="1">
      <alignment horizontal="center" vertical="center"/>
    </xf>
    <xf numFmtId="0" fontId="6" fillId="0" borderId="19" xfId="0" applyFont="1" applyBorder="1" applyAlignment="1" applyProtection="1">
      <alignment horizontal="center" vertical="center" wrapText="1"/>
      <protection locked="0" hidden="1"/>
    </xf>
    <xf numFmtId="2" fontId="1" fillId="0" borderId="19" xfId="0" applyNumberFormat="1" applyFont="1" applyBorder="1" applyAlignment="1" applyProtection="1">
      <alignment horizontal="center" vertical="center" wrapText="1"/>
      <protection locked="0" hidden="1"/>
    </xf>
    <xf numFmtId="0" fontId="21" fillId="0" borderId="23" xfId="0" applyFont="1" applyBorder="1" applyAlignment="1" applyProtection="1">
      <alignment horizontal="center" vertical="center"/>
      <protection locked="0" hidden="1"/>
    </xf>
    <xf numFmtId="0" fontId="21" fillId="0" borderId="24" xfId="0" applyFont="1" applyBorder="1" applyAlignment="1" applyProtection="1">
      <alignment horizontal="center" vertical="center" wrapText="1"/>
      <protection locked="0" hidden="1"/>
    </xf>
    <xf numFmtId="0" fontId="22" fillId="0" borderId="24" xfId="0" applyFont="1" applyBorder="1" applyAlignment="1">
      <alignment horizontal="center" vertical="center"/>
    </xf>
    <xf numFmtId="0" fontId="22" fillId="0" borderId="24" xfId="0" applyFont="1" applyBorder="1" applyAlignment="1" applyProtection="1">
      <alignment horizontal="center" vertical="center" wrapText="1"/>
      <protection locked="0" hidden="1"/>
    </xf>
    <xf numFmtId="2" fontId="23" fillId="0" borderId="24" xfId="0" applyNumberFormat="1" applyFont="1" applyBorder="1" applyAlignment="1" applyProtection="1">
      <alignment horizontal="center" vertical="center" wrapText="1"/>
      <protection locked="0" hidden="1"/>
    </xf>
    <xf numFmtId="2" fontId="23" fillId="0" borderId="25" xfId="0" applyNumberFormat="1" applyFont="1" applyBorder="1" applyAlignment="1" applyProtection="1">
      <alignment horizontal="center" vertical="center" wrapText="1"/>
      <protection locked="0" hidden="1"/>
    </xf>
    <xf numFmtId="0" fontId="6" fillId="0" borderId="22" xfId="0" applyFont="1" applyBorder="1" applyAlignment="1">
      <alignment horizontal="center"/>
    </xf>
    <xf numFmtId="0" fontId="6" fillId="0" borderId="19" xfId="0" applyFont="1" applyBorder="1" applyAlignment="1">
      <alignment horizontal="center" vertical="center"/>
    </xf>
    <xf numFmtId="0" fontId="6" fillId="0" borderId="19" xfId="0" applyFont="1" applyBorder="1" applyAlignment="1">
      <alignment vertical="center"/>
    </xf>
    <xf numFmtId="2" fontId="6" fillId="0" borderId="19" xfId="0" applyNumberFormat="1" applyFont="1" applyBorder="1"/>
    <xf numFmtId="2" fontId="6" fillId="0" borderId="21" xfId="0" applyNumberFormat="1" applyFont="1" applyBorder="1"/>
    <xf numFmtId="2" fontId="23" fillId="0" borderId="24" xfId="0" applyNumberFormat="1" applyFont="1" applyBorder="1" applyAlignment="1">
      <alignment horizontal="center"/>
    </xf>
    <xf numFmtId="2" fontId="25" fillId="0" borderId="0" xfId="0" applyNumberFormat="1" applyFont="1" applyAlignment="1" applyProtection="1">
      <alignment horizontal="center"/>
      <protection locked="0" hidden="1"/>
    </xf>
    <xf numFmtId="2" fontId="25" fillId="0" borderId="0" xfId="0" applyNumberFormat="1" applyFont="1" applyAlignment="1" applyProtection="1">
      <alignment horizontal="center" wrapText="1"/>
      <protection locked="0" hidden="1"/>
    </xf>
    <xf numFmtId="2" fontId="26" fillId="0" borderId="0" xfId="0" applyNumberFormat="1" applyFont="1" applyAlignment="1" applyProtection="1">
      <alignment horizontal="center" wrapText="1"/>
      <protection locked="0" hidden="1"/>
    </xf>
    <xf numFmtId="2" fontId="23" fillId="0" borderId="2" xfId="0" applyNumberFormat="1" applyFont="1" applyBorder="1" applyAlignment="1" applyProtection="1">
      <alignment horizontal="center" wrapText="1"/>
      <protection locked="0" hidden="1"/>
    </xf>
    <xf numFmtId="0" fontId="23" fillId="0" borderId="6" xfId="0" applyFont="1" applyBorder="1" applyAlignment="1" applyProtection="1">
      <alignment horizontal="center" wrapText="1"/>
      <protection locked="0" hidden="1"/>
    </xf>
    <xf numFmtId="2" fontId="23" fillId="2" borderId="14" xfId="0" applyNumberFormat="1" applyFont="1" applyFill="1" applyBorder="1" applyAlignment="1" applyProtection="1">
      <alignment horizontal="center" wrapText="1"/>
      <protection locked="0" hidden="1"/>
    </xf>
    <xf numFmtId="2" fontId="23" fillId="2" borderId="14" xfId="0" applyNumberFormat="1" applyFont="1" applyFill="1" applyBorder="1" applyAlignment="1">
      <alignment horizontal="center"/>
    </xf>
    <xf numFmtId="2" fontId="23" fillId="2" borderId="16" xfId="0" applyNumberFormat="1" applyFont="1" applyFill="1" applyBorder="1" applyAlignment="1">
      <alignment horizontal="center"/>
    </xf>
    <xf numFmtId="2" fontId="23" fillId="0" borderId="19" xfId="0" applyNumberFormat="1" applyFont="1" applyBorder="1" applyAlignment="1">
      <alignment horizontal="center"/>
    </xf>
    <xf numFmtId="2" fontId="25" fillId="0" borderId="19" xfId="0" applyNumberFormat="1" applyFont="1" applyBorder="1" applyAlignment="1">
      <alignment horizontal="center"/>
    </xf>
    <xf numFmtId="2" fontId="26" fillId="0" borderId="0" xfId="0" applyNumberFormat="1" applyFont="1" applyAlignment="1" applyProtection="1">
      <alignment horizontal="center"/>
      <protection locked="0" hidden="1"/>
    </xf>
    <xf numFmtId="2" fontId="27" fillId="0" borderId="0" xfId="0" applyNumberFormat="1" applyFont="1" applyAlignment="1" applyProtection="1">
      <alignment horizontal="center" wrapText="1"/>
      <protection locked="0" hidden="1"/>
    </xf>
    <xf numFmtId="2" fontId="25" fillId="0" borderId="0" xfId="0" applyNumberFormat="1" applyFont="1" applyAlignment="1">
      <alignment horizontal="center"/>
    </xf>
    <xf numFmtId="2" fontId="2" fillId="0" borderId="0" xfId="0" applyNumberFormat="1" applyFont="1" applyAlignment="1" applyProtection="1">
      <alignment horizontal="center"/>
      <protection locked="0" hidden="1"/>
    </xf>
    <xf numFmtId="2" fontId="8" fillId="0" borderId="0" xfId="0" applyNumberFormat="1" applyFont="1" applyAlignment="1" applyProtection="1">
      <alignment horizontal="center"/>
      <protection locked="0" hidden="1"/>
    </xf>
    <xf numFmtId="2" fontId="24" fillId="0" borderId="17" xfId="0" applyNumberFormat="1" applyFont="1" applyBorder="1" applyAlignment="1">
      <alignment horizontal="center"/>
    </xf>
    <xf numFmtId="2" fontId="2" fillId="0" borderId="0" xfId="0" applyNumberFormat="1" applyFont="1" applyAlignment="1" applyProtection="1">
      <alignment horizontal="center" vertical="center"/>
      <protection locked="0" hidden="1"/>
    </xf>
    <xf numFmtId="2" fontId="14" fillId="0" borderId="0" xfId="0" applyNumberFormat="1" applyFont="1" applyAlignment="1">
      <alignment horizontal="center" vertical="center"/>
    </xf>
    <xf numFmtId="2" fontId="2" fillId="0" borderId="0" xfId="0" applyNumberFormat="1" applyFont="1" applyAlignment="1" applyProtection="1">
      <alignment horizontal="center" wrapText="1"/>
      <protection locked="0" hidden="1"/>
    </xf>
    <xf numFmtId="2" fontId="2" fillId="0" borderId="0" xfId="0" applyNumberFormat="1" applyFont="1" applyAlignment="1" applyProtection="1">
      <alignment horizontal="center" vertical="top" wrapText="1"/>
      <protection locked="0" hidden="1"/>
    </xf>
    <xf numFmtId="2" fontId="4" fillId="0" borderId="0" xfId="0" applyNumberFormat="1" applyFont="1" applyAlignment="1" applyProtection="1">
      <alignment horizontal="center" vertical="center" wrapText="1"/>
      <protection locked="0" hidden="1"/>
    </xf>
    <xf numFmtId="2" fontId="0" fillId="0" borderId="0" xfId="0" applyNumberFormat="1" applyAlignment="1">
      <alignment horizontal="center"/>
    </xf>
    <xf numFmtId="0" fontId="29" fillId="0" borderId="0" xfId="0" applyFont="1" applyAlignment="1" applyProtection="1">
      <alignment vertical="center"/>
      <protection locked="0" hidden="1"/>
    </xf>
    <xf numFmtId="0" fontId="29" fillId="0" borderId="0" xfId="0" applyFont="1" applyAlignment="1" applyProtection="1">
      <alignment horizontal="center" vertical="center"/>
      <protection locked="0" hidden="1"/>
    </xf>
    <xf numFmtId="2" fontId="24" fillId="0" borderId="0" xfId="0" applyNumberFormat="1" applyFont="1" applyAlignment="1" applyProtection="1">
      <alignment horizontal="center"/>
      <protection locked="0" hidden="1"/>
    </xf>
    <xf numFmtId="2" fontId="29" fillId="0" borderId="0" xfId="0" applyNumberFormat="1" applyFont="1" applyAlignment="1" applyProtection="1">
      <alignment vertical="center"/>
      <protection locked="0" hidden="1"/>
    </xf>
    <xf numFmtId="0" fontId="1" fillId="0" borderId="1" xfId="0" applyFont="1" applyBorder="1" applyAlignment="1" applyProtection="1">
      <alignment horizontal="center" vertical="center" wrapText="1"/>
      <protection locked="0" hidden="1"/>
    </xf>
    <xf numFmtId="0" fontId="6" fillId="0" borderId="19" xfId="0" applyFont="1" applyBorder="1" applyAlignment="1">
      <alignment horizontal="center" wrapText="1"/>
    </xf>
    <xf numFmtId="0" fontId="31" fillId="3" borderId="2" xfId="0" applyFont="1" applyFill="1" applyBorder="1" applyAlignment="1">
      <alignment horizontal="center"/>
    </xf>
    <xf numFmtId="1" fontId="32" fillId="0" borderId="2" xfId="0" applyNumberFormat="1" applyFont="1" applyBorder="1"/>
    <xf numFmtId="0" fontId="31" fillId="0" borderId="2" xfId="0" applyFont="1" applyBorder="1"/>
    <xf numFmtId="0" fontId="13" fillId="0" borderId="2" xfId="0" applyFont="1" applyBorder="1"/>
    <xf numFmtId="0" fontId="32" fillId="0" borderId="2" xfId="0" applyFont="1" applyBorder="1" applyAlignment="1">
      <alignment horizontal="center"/>
    </xf>
    <xf numFmtId="0" fontId="13" fillId="0" borderId="2" xfId="0" applyFont="1" applyBorder="1" applyAlignment="1">
      <alignment vertical="center"/>
    </xf>
    <xf numFmtId="0" fontId="13" fillId="0" borderId="2" xfId="0" applyFont="1" applyBorder="1" applyAlignment="1">
      <alignment wrapText="1"/>
    </xf>
    <xf numFmtId="0" fontId="34" fillId="0" borderId="2" xfId="0" applyFont="1" applyBorder="1"/>
    <xf numFmtId="0" fontId="35" fillId="0" borderId="0" xfId="0" applyFont="1"/>
    <xf numFmtId="0" fontId="32" fillId="0" borderId="2" xfId="0" applyFont="1" applyBorder="1"/>
    <xf numFmtId="0" fontId="36" fillId="0" borderId="2" xfId="0" applyFont="1" applyBorder="1"/>
    <xf numFmtId="0" fontId="31" fillId="3" borderId="2" xfId="0" applyFont="1" applyFill="1" applyBorder="1"/>
    <xf numFmtId="0" fontId="32" fillId="3" borderId="2" xfId="0" applyFont="1" applyFill="1" applyBorder="1" applyAlignment="1">
      <alignment horizontal="center"/>
    </xf>
    <xf numFmtId="0" fontId="37" fillId="0" borderId="0" xfId="0" applyFont="1"/>
    <xf numFmtId="0" fontId="31" fillId="0" borderId="2" xfId="0" applyFont="1" applyBorder="1" applyAlignment="1">
      <alignment vertical="center" wrapText="1"/>
    </xf>
    <xf numFmtId="0" fontId="31" fillId="0" borderId="2" xfId="0" applyFont="1" applyBorder="1" applyAlignment="1">
      <alignment horizontal="center" vertical="center"/>
    </xf>
    <xf numFmtId="0" fontId="31" fillId="0" borderId="27" xfId="0" applyFont="1" applyBorder="1" applyAlignment="1">
      <alignment vertical="center" wrapText="1"/>
    </xf>
    <xf numFmtId="0" fontId="31" fillId="3" borderId="7" xfId="0" applyFont="1" applyFill="1" applyBorder="1" applyAlignment="1">
      <alignment vertical="center" wrapText="1"/>
    </xf>
    <xf numFmtId="0" fontId="31" fillId="0" borderId="26" xfId="0" applyFont="1" applyBorder="1" applyAlignment="1">
      <alignment horizontal="center" vertical="center"/>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6" fillId="2" borderId="14" xfId="0" applyFont="1" applyFill="1" applyBorder="1" applyAlignment="1">
      <alignment horizontal="center"/>
    </xf>
    <xf numFmtId="0" fontId="9" fillId="4" borderId="28" xfId="0" applyFont="1" applyFill="1" applyBorder="1" applyAlignment="1">
      <alignment horizontal="center" vertical="center" wrapText="1"/>
    </xf>
    <xf numFmtId="0" fontId="32" fillId="0" borderId="2" xfId="0" applyFont="1" applyBorder="1" applyAlignment="1">
      <alignment horizontal="left" vertical="center" wrapText="1"/>
    </xf>
    <xf numFmtId="0" fontId="36" fillId="0" borderId="2" xfId="0" applyFont="1" applyBorder="1" applyAlignment="1">
      <alignment vertical="center" wrapText="1"/>
    </xf>
    <xf numFmtId="0" fontId="32" fillId="3" borderId="2" xfId="0" applyFont="1" applyFill="1" applyBorder="1" applyAlignment="1">
      <alignment horizontal="left" vertical="center" wrapText="1"/>
    </xf>
    <xf numFmtId="0" fontId="36" fillId="3" borderId="2" xfId="0" applyFont="1" applyFill="1" applyBorder="1" applyAlignment="1">
      <alignment vertical="center" wrapText="1"/>
    </xf>
    <xf numFmtId="0" fontId="32" fillId="0" borderId="2" xfId="0" applyFont="1" applyBorder="1" applyAlignment="1">
      <alignment horizontal="left" vertical="center"/>
    </xf>
    <xf numFmtId="0" fontId="36" fillId="0" borderId="2" xfId="0" applyFont="1" applyBorder="1" applyAlignment="1">
      <alignment horizontal="left" vertical="center"/>
    </xf>
    <xf numFmtId="0" fontId="32" fillId="0" borderId="0" xfId="0" applyFont="1" applyAlignment="1">
      <alignment horizontal="left" vertical="center"/>
    </xf>
    <xf numFmtId="0" fontId="39" fillId="0" borderId="2" xfId="0" applyFont="1" applyBorder="1" applyAlignment="1">
      <alignment horizontal="left" vertical="center"/>
    </xf>
    <xf numFmtId="0" fontId="31" fillId="0" borderId="7" xfId="0" applyFont="1" applyBorder="1" applyAlignment="1">
      <alignment vertical="center" wrapText="1"/>
    </xf>
    <xf numFmtId="0" fontId="31" fillId="0" borderId="29" xfId="0" applyFont="1" applyBorder="1" applyAlignment="1">
      <alignment horizontal="center" vertical="center"/>
    </xf>
    <xf numFmtId="0" fontId="22" fillId="0" borderId="0" xfId="0" applyFont="1" applyAlignment="1">
      <alignment horizontal="center" vertical="center"/>
    </xf>
    <xf numFmtId="0" fontId="31" fillId="0" borderId="30" xfId="0" applyFont="1" applyBorder="1" applyAlignment="1">
      <alignment horizontal="center" vertical="center"/>
    </xf>
    <xf numFmtId="0" fontId="6" fillId="0" borderId="6" xfId="0" applyFont="1" applyBorder="1" applyAlignment="1" applyProtection="1">
      <alignment horizontal="center" vertical="center" wrapText="1"/>
      <protection locked="0" hidden="1"/>
    </xf>
    <xf numFmtId="1" fontId="31" fillId="0" borderId="4" xfId="0" applyNumberFormat="1" applyFont="1" applyBorder="1" applyAlignment="1">
      <alignment horizontal="right" vertical="center" wrapText="1"/>
    </xf>
    <xf numFmtId="1" fontId="31" fillId="0" borderId="2" xfId="0" applyNumberFormat="1" applyFont="1" applyBorder="1" applyAlignment="1">
      <alignment horizontal="right" vertical="center" wrapText="1"/>
    </xf>
    <xf numFmtId="1" fontId="31" fillId="0" borderId="2" xfId="0" applyNumberFormat="1" applyFont="1" applyBorder="1" applyAlignment="1">
      <alignment horizontal="right"/>
    </xf>
    <xf numFmtId="1" fontId="31" fillId="3" borderId="2" xfId="0" applyNumberFormat="1" applyFont="1" applyFill="1" applyBorder="1" applyAlignment="1">
      <alignment horizontal="right" vertical="center" wrapText="1"/>
    </xf>
    <xf numFmtId="1" fontId="31" fillId="3" borderId="5" xfId="0" applyNumberFormat="1" applyFont="1" applyFill="1" applyBorder="1" applyAlignment="1">
      <alignment horizontal="right" vertical="center" wrapText="1"/>
    </xf>
    <xf numFmtId="0" fontId="5" fillId="0" borderId="4"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22" fillId="0" borderId="0" xfId="0" applyFont="1" applyAlignment="1" applyProtection="1">
      <alignment horizontal="center" vertical="center" wrapText="1"/>
      <protection locked="0" hidden="1"/>
    </xf>
    <xf numFmtId="0" fontId="11" fillId="0" borderId="30" xfId="0" applyFont="1" applyBorder="1" applyAlignment="1" applyProtection="1">
      <alignment horizontal="center" vertical="center" wrapText="1"/>
      <protection locked="0" hidden="1"/>
    </xf>
    <xf numFmtId="0" fontId="5" fillId="0" borderId="30" xfId="0" applyFont="1" applyBorder="1" applyAlignment="1" applyProtection="1">
      <alignment horizontal="center" vertical="center" wrapText="1"/>
      <protection locked="0" hidden="1"/>
    </xf>
    <xf numFmtId="0" fontId="6" fillId="0" borderId="31" xfId="0" applyFont="1" applyBorder="1" applyAlignment="1" applyProtection="1">
      <alignment horizontal="center" vertical="center" wrapText="1"/>
      <protection locked="0" hidden="1"/>
    </xf>
    <xf numFmtId="2" fontId="5" fillId="0" borderId="5" xfId="0" applyNumberFormat="1" applyFont="1" applyBorder="1" applyAlignment="1" applyProtection="1">
      <alignment horizontal="center" vertical="center" wrapText="1"/>
      <protection locked="0" hidden="1"/>
    </xf>
    <xf numFmtId="2" fontId="5" fillId="0" borderId="9" xfId="0" applyNumberFormat="1" applyFont="1" applyBorder="1" applyAlignment="1" applyProtection="1">
      <alignment horizontal="center" vertical="center" wrapText="1"/>
      <protection locked="0" hidden="1"/>
    </xf>
    <xf numFmtId="2" fontId="11" fillId="0" borderId="3" xfId="0" applyNumberFormat="1" applyFont="1" applyBorder="1" applyAlignment="1" applyProtection="1">
      <alignment horizontal="center" vertical="center" wrapText="1"/>
      <protection locked="0" hidden="1"/>
    </xf>
    <xf numFmtId="2" fontId="11" fillId="0" borderId="5" xfId="0" applyNumberFormat="1" applyFont="1" applyBorder="1" applyAlignment="1" applyProtection="1">
      <alignment horizontal="center" vertical="center" wrapText="1"/>
      <protection locked="0" hidden="1"/>
    </xf>
    <xf numFmtId="2" fontId="11" fillId="0" borderId="9" xfId="0" applyNumberFormat="1" applyFont="1" applyBorder="1" applyAlignment="1" applyProtection="1">
      <alignment horizontal="center" vertical="center" wrapText="1"/>
      <protection locked="0" hidden="1"/>
    </xf>
    <xf numFmtId="1" fontId="40" fillId="0" borderId="2" xfId="0" applyNumberFormat="1" applyFont="1" applyBorder="1"/>
    <xf numFmtId="0" fontId="31" fillId="0" borderId="4" xfId="0" applyFont="1" applyBorder="1" applyAlignment="1">
      <alignment horizontal="right" vertical="center"/>
    </xf>
    <xf numFmtId="1" fontId="31" fillId="0" borderId="4" xfId="0" applyNumberFormat="1" applyFont="1" applyBorder="1" applyAlignment="1">
      <alignment horizontal="right" vertical="center"/>
    </xf>
    <xf numFmtId="0" fontId="31" fillId="0" borderId="10" xfId="0" applyFont="1" applyBorder="1" applyAlignment="1">
      <alignment horizontal="right" vertical="center"/>
    </xf>
    <xf numFmtId="0" fontId="9" fillId="2" borderId="14" xfId="0" applyFont="1" applyFill="1" applyBorder="1" applyAlignment="1">
      <alignment horizontal="center"/>
    </xf>
    <xf numFmtId="0" fontId="24" fillId="0" borderId="0" xfId="0" applyFont="1"/>
    <xf numFmtId="0" fontId="31" fillId="0" borderId="2" xfId="0" applyFont="1" applyBorder="1" applyAlignment="1">
      <alignment vertical="center"/>
    </xf>
    <xf numFmtId="0" fontId="22" fillId="0" borderId="19"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protection locked="0" hidden="1"/>
    </xf>
    <xf numFmtId="0" fontId="2" fillId="0" borderId="9" xfId="0" applyFont="1" applyBorder="1" applyAlignment="1" applyProtection="1">
      <alignment horizontal="center" wrapText="1"/>
      <protection locked="0" hidden="1"/>
    </xf>
    <xf numFmtId="0" fontId="41" fillId="0" borderId="0" xfId="0" applyFont="1" applyAlignment="1" applyProtection="1">
      <alignment horizontal="left" vertical="center" wrapText="1"/>
      <protection locked="0" hidden="1"/>
    </xf>
    <xf numFmtId="0" fontId="28" fillId="0" borderId="0" xfId="0" applyFont="1" applyAlignment="1" applyProtection="1">
      <alignment horizontal="left" vertical="center" wrapText="1"/>
      <protection locked="0" hidden="1"/>
    </xf>
    <xf numFmtId="0" fontId="2" fillId="0" borderId="0" xfId="0" applyFont="1" applyAlignment="1" applyProtection="1">
      <alignment horizontal="left" vertical="center"/>
      <protection locked="0" hidden="1"/>
    </xf>
    <xf numFmtId="0" fontId="2" fillId="0" borderId="0" xfId="0" applyFont="1" applyAlignment="1" applyProtection="1">
      <alignment horizontal="left" vertical="center" wrapText="1"/>
      <protection locked="0" hidden="1"/>
    </xf>
    <xf numFmtId="0" fontId="9" fillId="0" borderId="8" xfId="0" applyFont="1" applyBorder="1" applyAlignment="1" applyProtection="1">
      <alignment horizontal="center" vertical="center"/>
      <protection locked="0" hidden="1"/>
    </xf>
    <xf numFmtId="0" fontId="9" fillId="0" borderId="8" xfId="0" applyFont="1" applyBorder="1" applyAlignment="1" applyProtection="1">
      <alignment horizontal="center" vertical="center" wrapText="1"/>
      <protection locked="0" hidden="1"/>
    </xf>
    <xf numFmtId="0" fontId="9" fillId="0" borderId="6" xfId="0" applyFont="1" applyBorder="1" applyAlignment="1" applyProtection="1">
      <alignment horizontal="center" vertical="center"/>
      <protection locked="0" hidden="1"/>
    </xf>
    <xf numFmtId="0" fontId="9" fillId="0" borderId="6"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protection locked="0" hidden="1"/>
    </xf>
    <xf numFmtId="0" fontId="6" fillId="0" borderId="8" xfId="0" applyFont="1" applyBorder="1" applyAlignment="1" applyProtection="1">
      <alignment horizontal="center" vertical="center"/>
      <protection locked="0" hidden="1"/>
    </xf>
    <xf numFmtId="0" fontId="6" fillId="0" borderId="6" xfId="0" applyFont="1" applyBorder="1" applyAlignment="1" applyProtection="1">
      <alignment horizontal="center" vertical="center" wrapText="1"/>
      <protection locked="0" hidden="1"/>
    </xf>
    <xf numFmtId="0" fontId="6" fillId="0" borderId="8" xfId="0" applyFont="1" applyBorder="1" applyAlignment="1" applyProtection="1">
      <alignment horizontal="center" vertical="center" wrapText="1"/>
      <protection locked="0" hidden="1"/>
    </xf>
    <xf numFmtId="0" fontId="1" fillId="0" borderId="8" xfId="0" applyFont="1" applyBorder="1" applyAlignment="1" applyProtection="1">
      <alignment horizontal="center" vertical="center"/>
      <protection locked="0" hidden="1"/>
    </xf>
    <xf numFmtId="0" fontId="6" fillId="0" borderId="19" xfId="0" applyFont="1" applyBorder="1" applyAlignment="1">
      <alignment horizontal="center" wrapText="1"/>
    </xf>
    <xf numFmtId="0" fontId="1" fillId="0" borderId="8" xfId="0" applyFont="1" applyBorder="1" applyAlignment="1" applyProtection="1">
      <alignment horizontal="center" vertical="center" wrapText="1"/>
      <protection locked="0" hidden="1"/>
    </xf>
    <xf numFmtId="0" fontId="2" fillId="0" borderId="6" xfId="0" applyFont="1" applyBorder="1" applyAlignment="1" applyProtection="1">
      <alignment horizontal="center" vertical="center" wrapText="1"/>
      <protection locked="0" hidden="1"/>
    </xf>
    <xf numFmtId="0" fontId="2" fillId="0" borderId="8" xfId="0" applyFont="1" applyBorder="1" applyAlignment="1" applyProtection="1">
      <alignment horizontal="center" vertical="center" wrapText="1"/>
      <protection locked="0" hidden="1"/>
    </xf>
    <xf numFmtId="0" fontId="2" fillId="0" borderId="7" xfId="0" applyFont="1" applyBorder="1" applyAlignment="1" applyProtection="1">
      <alignment horizontal="center" vertical="center" wrapText="1"/>
      <protection locked="0" hidden="1"/>
    </xf>
    <xf numFmtId="2" fontId="1" fillId="0" borderId="4" xfId="0" applyNumberFormat="1" applyFont="1" applyBorder="1" applyAlignment="1" applyProtection="1">
      <alignment horizontal="center" vertical="center" wrapText="1"/>
      <protection locked="0" hidden="1"/>
    </xf>
    <xf numFmtId="2" fontId="1" fillId="0" borderId="1" xfId="0" applyNumberFormat="1" applyFont="1" applyBorder="1" applyAlignment="1" applyProtection="1">
      <alignment horizontal="center" vertical="center" wrapText="1"/>
      <protection locked="0" hidden="1"/>
    </xf>
    <xf numFmtId="0" fontId="6" fillId="5" borderId="6" xfId="0" applyFont="1" applyFill="1" applyBorder="1" applyAlignment="1" applyProtection="1">
      <alignment horizontal="center" vertical="center" wrapText="1"/>
      <protection locked="0" hidden="1"/>
    </xf>
    <xf numFmtId="0" fontId="6" fillId="5" borderId="7" xfId="0" applyFont="1" applyFill="1" applyBorder="1" applyAlignment="1" applyProtection="1">
      <alignment horizontal="center" vertical="center" wrapText="1"/>
      <protection locked="0" hidden="1"/>
    </xf>
    <xf numFmtId="0" fontId="1" fillId="0" borderId="4" xfId="0"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wrapText="1"/>
      <protection locked="0" hidden="1"/>
    </xf>
    <xf numFmtId="0" fontId="1" fillId="0" borderId="6" xfId="0" applyFont="1" applyBorder="1" applyAlignment="1" applyProtection="1">
      <alignment horizontal="center" vertical="center" wrapText="1"/>
      <protection locked="0" hidden="1"/>
    </xf>
    <xf numFmtId="0" fontId="1" fillId="0" borderId="7" xfId="0" applyFont="1" applyBorder="1" applyAlignment="1" applyProtection="1">
      <alignment horizontal="center" vertical="center" wrapText="1"/>
      <protection locked="0" hidden="1"/>
    </xf>
    <xf numFmtId="0" fontId="2" fillId="0" borderId="2" xfId="0" applyFont="1" applyBorder="1" applyAlignment="1" applyProtection="1">
      <alignment horizontal="center" vertical="center" wrapText="1"/>
      <protection locked="0" hidden="1"/>
    </xf>
    <xf numFmtId="0" fontId="2" fillId="0" borderId="4" xfId="0" applyFont="1" applyBorder="1" applyAlignment="1" applyProtection="1">
      <alignment horizontal="left" vertical="center" wrapText="1"/>
      <protection locked="0" hidden="1"/>
    </xf>
    <xf numFmtId="0" fontId="2" fillId="0" borderId="5" xfId="0" applyFont="1" applyBorder="1" applyAlignment="1" applyProtection="1">
      <alignment horizontal="left" vertical="center" wrapText="1"/>
      <protection locked="0" hidden="1"/>
    </xf>
    <xf numFmtId="0" fontId="2" fillId="0" borderId="0" xfId="0" applyFont="1" applyAlignment="1" applyProtection="1">
      <alignment horizontal="right" vertical="center"/>
      <protection locked="0" hidden="1"/>
    </xf>
    <xf numFmtId="0" fontId="2" fillId="0" borderId="0" xfId="0" applyFont="1" applyAlignment="1" applyProtection="1">
      <alignment horizontal="center" vertical="center"/>
      <protection locked="0" hidden="1"/>
    </xf>
    <xf numFmtId="0" fontId="2" fillId="0" borderId="0" xfId="0" applyFont="1" applyAlignment="1" applyProtection="1">
      <alignment horizontal="center" vertical="center" wrapText="1"/>
      <protection locked="0" hidden="1"/>
    </xf>
    <xf numFmtId="0" fontId="1" fillId="0" borderId="0" xfId="0" applyFont="1" applyAlignment="1" applyProtection="1">
      <alignment horizontal="center" vertical="center"/>
      <protection locked="0" hidden="1"/>
    </xf>
    <xf numFmtId="0" fontId="1" fillId="0" borderId="0" xfId="0" applyFont="1" applyAlignment="1" applyProtection="1">
      <alignment horizontal="center" vertical="center" wrapText="1"/>
      <protection locked="0" hidden="1"/>
    </xf>
    <xf numFmtId="0" fontId="17" fillId="0" borderId="0" xfId="0" applyFont="1" applyAlignment="1" applyProtection="1">
      <alignment horizontal="center" vertical="center" wrapText="1"/>
      <protection locked="0" hidden="1"/>
    </xf>
    <xf numFmtId="0" fontId="13" fillId="0" borderId="3" xfId="0" applyFont="1" applyBorder="1" applyAlignment="1" applyProtection="1">
      <alignment horizontal="center" vertical="center" wrapText="1"/>
      <protection locked="0" hidden="1"/>
    </xf>
    <xf numFmtId="0" fontId="13" fillId="0" borderId="5" xfId="0" applyFont="1" applyBorder="1" applyAlignment="1" applyProtection="1">
      <alignment horizontal="center" vertical="center" wrapText="1"/>
      <protection locked="0" hidden="1"/>
    </xf>
    <xf numFmtId="0" fontId="30" fillId="0" borderId="0" xfId="0" applyFont="1" applyAlignment="1">
      <alignment horizontal="justify" vertical="center"/>
    </xf>
    <xf numFmtId="0" fontId="8" fillId="0" borderId="0" xfId="0" applyFont="1" applyAlignment="1" applyProtection="1">
      <alignment horizontal="left" vertical="center"/>
      <protection locked="0" hidden="1"/>
    </xf>
    <xf numFmtId="0" fontId="18" fillId="0" borderId="0" xfId="0" applyFont="1" applyAlignment="1" applyProtection="1">
      <alignment horizontal="left" vertical="center" wrapText="1"/>
      <protection locked="0" hidden="1"/>
    </xf>
    <xf numFmtId="0" fontId="2" fillId="0" borderId="3" xfId="0" applyFont="1" applyBorder="1" applyAlignment="1" applyProtection="1">
      <alignment horizontal="left" vertical="center" wrapText="1"/>
      <protection locked="0" hidden="1"/>
    </xf>
    <xf numFmtId="0" fontId="1" fillId="0" borderId="10" xfId="0" applyFont="1" applyBorder="1" applyAlignment="1" applyProtection="1">
      <alignment horizontal="center" vertical="center" wrapText="1"/>
      <protection locked="0" hidden="1"/>
    </xf>
    <xf numFmtId="0" fontId="1" fillId="0" borderId="11" xfId="0" applyFont="1" applyBorder="1" applyAlignment="1" applyProtection="1">
      <alignment horizontal="center" vertical="center" wrapText="1"/>
      <protection locked="0" hidden="1"/>
    </xf>
    <xf numFmtId="0" fontId="1" fillId="0" borderId="12" xfId="0" applyFont="1" applyBorder="1" applyAlignment="1" applyProtection="1">
      <alignment horizontal="center" vertical="center" wrapText="1"/>
      <protection locked="0" hidden="1"/>
    </xf>
    <xf numFmtId="0" fontId="1" fillId="0" borderId="13" xfId="0" applyFont="1" applyBorder="1" applyAlignment="1" applyProtection="1">
      <alignment horizontal="center" vertical="center" wrapText="1"/>
      <protection locked="0" hidden="1"/>
    </xf>
    <xf numFmtId="0" fontId="6" fillId="0" borderId="7" xfId="0" applyFont="1" applyBorder="1" applyAlignment="1" applyProtection="1">
      <alignment horizontal="center" vertical="center" wrapText="1"/>
      <protection locked="0" hidden="1"/>
    </xf>
    <xf numFmtId="2" fontId="1" fillId="0" borderId="5" xfId="0" applyNumberFormat="1" applyFont="1" applyBorder="1" applyAlignment="1" applyProtection="1">
      <alignment horizontal="center" vertical="center"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V265"/>
  <sheetViews>
    <sheetView tabSelected="1" zoomScale="90" zoomScaleNormal="90" workbookViewId="0">
      <selection activeCell="A5" sqref="A5:N5"/>
    </sheetView>
  </sheetViews>
  <sheetFormatPr defaultRowHeight="15.75" x14ac:dyDescent="0.25"/>
  <cols>
    <col min="1" max="1" width="6.7109375" customWidth="1"/>
    <col min="2" max="2" width="22.7109375" customWidth="1"/>
    <col min="3" max="3" width="50" style="36" customWidth="1"/>
    <col min="4" max="4" width="43.140625" style="36" customWidth="1"/>
    <col min="5" max="5" width="14.5703125" style="36" customWidth="1"/>
    <col min="6" max="6" width="14.42578125" style="36" customWidth="1"/>
    <col min="7" max="7" width="10.5703125" style="36" customWidth="1"/>
    <col min="8" max="8" width="9.140625" style="37"/>
    <col min="9" max="9" width="17.140625" style="37" customWidth="1"/>
    <col min="10" max="10" width="15.140625" style="104" customWidth="1"/>
    <col min="11" max="11" width="12.5703125" style="53" customWidth="1"/>
    <col min="12" max="12" width="13.5703125" style="53" customWidth="1"/>
    <col min="13" max="13" width="18.7109375" style="113" customWidth="1"/>
    <col min="14" max="14" width="21.7109375" style="113" customWidth="1"/>
    <col min="15" max="15" width="23.28515625" customWidth="1"/>
    <col min="17" max="17" width="17" customWidth="1"/>
  </cols>
  <sheetData>
    <row r="1" spans="1:14" x14ac:dyDescent="0.25">
      <c r="A1" s="215" t="s">
        <v>409</v>
      </c>
      <c r="B1" s="215"/>
      <c r="C1" s="215"/>
      <c r="D1" s="215"/>
      <c r="E1" s="215"/>
      <c r="F1" s="215"/>
      <c r="G1" s="215"/>
      <c r="H1" s="215"/>
      <c r="I1" s="215"/>
      <c r="J1" s="215"/>
      <c r="K1" s="215"/>
      <c r="L1" s="215"/>
      <c r="M1" s="215"/>
      <c r="N1" s="215"/>
    </row>
    <row r="2" spans="1:14" x14ac:dyDescent="0.25">
      <c r="A2" s="1"/>
      <c r="B2" s="2"/>
      <c r="C2" s="23"/>
      <c r="D2" s="23"/>
      <c r="E2" s="23"/>
      <c r="F2" s="23"/>
      <c r="G2" s="23"/>
      <c r="H2" s="25"/>
      <c r="I2" s="25"/>
      <c r="J2" s="92"/>
      <c r="K2" s="46"/>
      <c r="L2" s="46"/>
      <c r="M2" s="105"/>
      <c r="N2" s="105"/>
    </row>
    <row r="3" spans="1:14" x14ac:dyDescent="0.25">
      <c r="A3" s="1"/>
      <c r="B3" s="2"/>
      <c r="C3" s="23"/>
      <c r="D3" s="23"/>
      <c r="E3" s="23"/>
      <c r="F3" s="23"/>
      <c r="G3" s="23"/>
      <c r="H3" s="25"/>
      <c r="I3" s="25"/>
      <c r="J3" s="92"/>
      <c r="K3" s="46"/>
      <c r="L3" s="46"/>
      <c r="M3" s="105"/>
      <c r="N3" s="105"/>
    </row>
    <row r="4" spans="1:14" x14ac:dyDescent="0.25">
      <c r="A4" s="216" t="s">
        <v>0</v>
      </c>
      <c r="B4" s="216"/>
      <c r="C4" s="216"/>
      <c r="D4" s="216"/>
      <c r="E4" s="216"/>
      <c r="F4" s="216"/>
      <c r="G4" s="216"/>
      <c r="H4" s="216"/>
      <c r="I4" s="216"/>
      <c r="J4" s="216"/>
      <c r="K4" s="216"/>
      <c r="L4" s="216"/>
      <c r="M4" s="216"/>
      <c r="N4" s="216"/>
    </row>
    <row r="5" spans="1:14" x14ac:dyDescent="0.25">
      <c r="A5" s="216" t="s">
        <v>1</v>
      </c>
      <c r="B5" s="216"/>
      <c r="C5" s="216"/>
      <c r="D5" s="216"/>
      <c r="E5" s="216"/>
      <c r="F5" s="216"/>
      <c r="G5" s="216"/>
      <c r="H5" s="216"/>
      <c r="I5" s="216"/>
      <c r="J5" s="216"/>
      <c r="K5" s="216"/>
      <c r="L5" s="216"/>
      <c r="M5" s="216"/>
      <c r="N5" s="216"/>
    </row>
    <row r="6" spans="1:14" x14ac:dyDescent="0.25">
      <c r="A6" s="1"/>
      <c r="B6" s="2"/>
      <c r="C6" s="23"/>
      <c r="D6" s="23"/>
      <c r="E6" s="23"/>
      <c r="F6" s="23"/>
      <c r="G6" s="23"/>
      <c r="H6" s="25"/>
      <c r="I6" s="25"/>
      <c r="J6" s="92"/>
      <c r="K6" s="46"/>
      <c r="L6" s="46"/>
      <c r="M6" s="105"/>
      <c r="N6" s="105"/>
    </row>
    <row r="7" spans="1:14" ht="15.75" customHeight="1" x14ac:dyDescent="0.25">
      <c r="A7" s="217" t="s">
        <v>2</v>
      </c>
      <c r="B7" s="217"/>
      <c r="C7" s="217"/>
      <c r="D7" s="217"/>
      <c r="E7" s="217"/>
      <c r="F7" s="217"/>
      <c r="G7" s="217"/>
      <c r="H7" s="217"/>
      <c r="I7" s="217"/>
      <c r="J7" s="217"/>
      <c r="K7" s="217"/>
      <c r="L7" s="217"/>
      <c r="M7" s="217"/>
      <c r="N7" s="217"/>
    </row>
    <row r="8" spans="1:14" x14ac:dyDescent="0.25">
      <c r="A8" s="1"/>
      <c r="B8" s="2"/>
      <c r="C8" s="23"/>
      <c r="D8" s="23"/>
      <c r="E8" s="23"/>
      <c r="F8" s="23"/>
      <c r="G8" s="23"/>
      <c r="H8" s="25"/>
      <c r="I8" s="25"/>
      <c r="J8" s="92"/>
      <c r="K8" s="46"/>
      <c r="L8" s="46"/>
      <c r="M8" s="105"/>
      <c r="N8" s="105"/>
    </row>
    <row r="9" spans="1:14" x14ac:dyDescent="0.25">
      <c r="A9" s="218" t="s">
        <v>246</v>
      </c>
      <c r="B9" s="218"/>
      <c r="C9" s="218"/>
      <c r="D9" s="218"/>
      <c r="E9" s="218"/>
      <c r="F9" s="218"/>
      <c r="G9" s="218"/>
      <c r="H9" s="218"/>
      <c r="I9" s="218"/>
      <c r="J9" s="218"/>
      <c r="K9" s="218"/>
      <c r="L9" s="218"/>
      <c r="M9" s="218"/>
      <c r="N9" s="218"/>
    </row>
    <row r="10" spans="1:14" ht="15.75" customHeight="1" x14ac:dyDescent="0.25">
      <c r="A10" s="219" t="s">
        <v>18</v>
      </c>
      <c r="B10" s="219"/>
      <c r="C10" s="219"/>
      <c r="D10" s="219"/>
      <c r="E10" s="219"/>
      <c r="F10" s="219"/>
      <c r="G10" s="219"/>
      <c r="H10" s="219"/>
      <c r="I10" s="219"/>
      <c r="J10" s="219"/>
      <c r="K10" s="219"/>
      <c r="L10" s="219"/>
      <c r="M10" s="219"/>
      <c r="N10" s="219"/>
    </row>
    <row r="11" spans="1:14" x14ac:dyDescent="0.25">
      <c r="A11" s="11"/>
      <c r="B11" s="11"/>
      <c r="C11" s="220"/>
      <c r="D11" s="220"/>
      <c r="E11" s="220"/>
      <c r="F11" s="21"/>
      <c r="G11" s="3"/>
      <c r="H11" s="3"/>
      <c r="I11" s="3"/>
      <c r="J11" s="93"/>
      <c r="K11" s="49"/>
      <c r="L11" s="49"/>
      <c r="M11" s="49"/>
      <c r="N11" s="49"/>
    </row>
    <row r="12" spans="1:14" x14ac:dyDescent="0.25">
      <c r="A12" s="11"/>
      <c r="B12" s="11"/>
      <c r="C12" s="221" t="s">
        <v>19</v>
      </c>
      <c r="D12" s="221"/>
      <c r="E12" s="221"/>
      <c r="F12" s="3"/>
      <c r="G12" s="3"/>
      <c r="H12" s="3"/>
      <c r="I12" s="3"/>
      <c r="J12" s="93"/>
      <c r="K12" s="49"/>
      <c r="L12" s="49"/>
      <c r="M12" s="49"/>
      <c r="N12" s="49"/>
    </row>
    <row r="13" spans="1:14" x14ac:dyDescent="0.25">
      <c r="A13" s="11"/>
      <c r="B13" s="11"/>
      <c r="C13" s="222" t="s">
        <v>20</v>
      </c>
      <c r="D13" s="222"/>
      <c r="E13" s="222"/>
      <c r="F13" s="3"/>
      <c r="G13" s="3"/>
      <c r="H13" s="3"/>
      <c r="I13" s="3"/>
      <c r="J13" s="93"/>
      <c r="K13" s="49"/>
      <c r="L13" s="49"/>
      <c r="M13" s="49"/>
      <c r="N13" s="49"/>
    </row>
    <row r="14" spans="1:14" x14ac:dyDescent="0.25">
      <c r="A14" s="11"/>
      <c r="B14" s="11"/>
      <c r="C14" s="3"/>
      <c r="D14" s="3"/>
      <c r="E14" s="3"/>
      <c r="F14" s="3"/>
      <c r="G14" s="3"/>
      <c r="H14" s="3"/>
      <c r="I14" s="3"/>
      <c r="J14" s="93"/>
      <c r="K14" s="49"/>
      <c r="L14" s="49"/>
      <c r="M14" s="49"/>
      <c r="N14" s="49"/>
    </row>
    <row r="15" spans="1:14" x14ac:dyDescent="0.25">
      <c r="A15" s="1"/>
      <c r="B15" s="2"/>
      <c r="C15" s="23"/>
      <c r="D15" s="23"/>
      <c r="E15" s="23"/>
      <c r="F15" s="23"/>
      <c r="G15" s="23"/>
      <c r="H15" s="25"/>
      <c r="I15" s="25"/>
      <c r="J15" s="92"/>
      <c r="K15" s="46"/>
      <c r="L15" s="46"/>
      <c r="M15" s="105"/>
      <c r="N15" s="105"/>
    </row>
    <row r="16" spans="1:14" ht="72" customHeight="1" x14ac:dyDescent="0.25">
      <c r="A16" s="213" t="s">
        <v>21</v>
      </c>
      <c r="B16" s="214"/>
      <c r="C16" s="214"/>
      <c r="D16" s="214"/>
      <c r="E16" s="214"/>
      <c r="F16" s="214"/>
      <c r="G16" s="29"/>
      <c r="H16" s="212"/>
      <c r="I16" s="212"/>
      <c r="J16" s="212"/>
      <c r="K16" s="212"/>
      <c r="L16" s="212"/>
      <c r="M16" s="212"/>
      <c r="N16" s="212"/>
    </row>
    <row r="17" spans="1:14" ht="15" customHeight="1" x14ac:dyDescent="0.25">
      <c r="A17" s="4"/>
      <c r="B17" s="4"/>
      <c r="C17" s="3"/>
      <c r="D17" s="3"/>
      <c r="E17" s="22"/>
      <c r="F17" s="22"/>
      <c r="G17" s="22"/>
      <c r="H17" s="22"/>
      <c r="I17" s="22"/>
      <c r="J17" s="94"/>
      <c r="K17" s="47"/>
      <c r="L17" s="47"/>
      <c r="M17" s="49"/>
      <c r="N17" s="49"/>
    </row>
    <row r="18" spans="1:14" ht="17.25" customHeight="1" x14ac:dyDescent="0.25">
      <c r="A18" s="6"/>
      <c r="B18" s="6"/>
      <c r="C18" s="23"/>
      <c r="D18" s="23"/>
      <c r="E18" s="25"/>
      <c r="F18" s="25"/>
      <c r="G18" s="25"/>
      <c r="H18" s="22"/>
      <c r="I18" s="22"/>
      <c r="J18" s="94"/>
      <c r="K18" s="47"/>
      <c r="L18" s="47"/>
      <c r="M18" s="49"/>
      <c r="N18" s="49"/>
    </row>
    <row r="19" spans="1:14" ht="17.25" customHeight="1" x14ac:dyDescent="0.25">
      <c r="A19" s="6"/>
      <c r="B19" s="6"/>
      <c r="C19" s="23"/>
      <c r="D19" s="23"/>
      <c r="E19" s="25"/>
      <c r="F19" s="25"/>
      <c r="G19" s="25"/>
      <c r="H19" s="22"/>
      <c r="I19" s="22"/>
      <c r="J19" s="94"/>
      <c r="K19" s="47"/>
      <c r="L19" s="47"/>
      <c r="M19" s="49"/>
      <c r="N19" s="49"/>
    </row>
    <row r="20" spans="1:14" ht="15" customHeight="1" x14ac:dyDescent="0.25">
      <c r="A20" s="6"/>
      <c r="B20" s="6"/>
      <c r="C20" s="23"/>
      <c r="D20" s="23"/>
      <c r="E20" s="25"/>
      <c r="F20" s="25"/>
      <c r="G20" s="25"/>
      <c r="H20" s="22"/>
      <c r="I20" s="22"/>
      <c r="J20" s="94"/>
      <c r="K20" s="47"/>
      <c r="L20" s="47"/>
      <c r="M20" s="49"/>
      <c r="N20" s="49"/>
    </row>
    <row r="21" spans="1:14" ht="18.75" customHeight="1" x14ac:dyDescent="0.25">
      <c r="A21" s="6"/>
      <c r="B21" s="6"/>
      <c r="C21" s="23"/>
      <c r="D21" s="23"/>
      <c r="E21" s="25"/>
      <c r="F21" s="25"/>
      <c r="G21" s="25"/>
      <c r="H21" s="22"/>
      <c r="I21" s="22"/>
      <c r="J21" s="94"/>
      <c r="K21" s="47"/>
      <c r="L21" s="47"/>
      <c r="M21" s="49"/>
      <c r="N21" s="49"/>
    </row>
    <row r="22" spans="1:14" s="14" customFormat="1" ht="15.75" customHeight="1" x14ac:dyDescent="0.25">
      <c r="B22" s="20"/>
      <c r="C22" s="30" t="s">
        <v>24</v>
      </c>
      <c r="D22" s="30"/>
      <c r="E22" s="30"/>
      <c r="F22" s="30"/>
      <c r="G22" s="31"/>
      <c r="H22" s="32"/>
      <c r="I22" s="32"/>
      <c r="J22" s="92"/>
      <c r="K22" s="50"/>
      <c r="L22" s="50"/>
      <c r="M22" s="106"/>
      <c r="N22" s="106"/>
    </row>
    <row r="23" spans="1:14" x14ac:dyDescent="0.25">
      <c r="A23" s="1"/>
      <c r="B23" s="2"/>
      <c r="C23" s="23"/>
      <c r="D23" s="23"/>
      <c r="E23" s="23"/>
      <c r="F23" s="23"/>
      <c r="G23" s="23"/>
      <c r="H23" s="25"/>
      <c r="I23" s="25"/>
      <c r="J23" s="92"/>
      <c r="K23" s="46"/>
      <c r="L23" s="46"/>
      <c r="M23" s="105"/>
      <c r="N23" s="105"/>
    </row>
    <row r="24" spans="1:14" ht="56.25" customHeight="1" x14ac:dyDescent="0.25">
      <c r="A24" s="189" t="s">
        <v>22</v>
      </c>
      <c r="B24" s="189"/>
      <c r="C24" s="189"/>
      <c r="D24" s="189"/>
      <c r="E24" s="189"/>
      <c r="F24" s="189"/>
      <c r="G24" s="189"/>
      <c r="H24" s="189"/>
      <c r="I24" s="189"/>
      <c r="J24" s="189"/>
      <c r="K24" s="189"/>
      <c r="L24" s="189"/>
      <c r="M24" s="189"/>
      <c r="N24" s="189"/>
    </row>
    <row r="25" spans="1:14" x14ac:dyDescent="0.25">
      <c r="A25" s="11"/>
      <c r="B25" s="18"/>
      <c r="C25" s="189"/>
      <c r="D25" s="189"/>
      <c r="E25" s="189"/>
      <c r="F25" s="189"/>
      <c r="G25" s="189"/>
      <c r="H25" s="189"/>
      <c r="I25" s="189"/>
      <c r="J25" s="189"/>
      <c r="K25" s="51"/>
      <c r="L25" s="51"/>
      <c r="M25" s="49"/>
      <c r="N25" s="49"/>
    </row>
    <row r="26" spans="1:14" x14ac:dyDescent="0.25">
      <c r="A26" s="224"/>
      <c r="B26" s="224"/>
      <c r="C26" s="3"/>
      <c r="D26" s="3"/>
      <c r="E26" s="3"/>
      <c r="F26" s="3"/>
      <c r="G26" s="3"/>
      <c r="H26" s="7"/>
      <c r="I26" s="7"/>
      <c r="J26" s="93"/>
      <c r="K26" s="51"/>
      <c r="L26" s="51"/>
      <c r="M26" s="49"/>
      <c r="N26" s="49"/>
    </row>
    <row r="27" spans="1:14" ht="15.75" customHeight="1" x14ac:dyDescent="0.25">
      <c r="A27" s="11"/>
      <c r="B27" s="18"/>
      <c r="C27" s="189" t="s">
        <v>10</v>
      </c>
      <c r="D27" s="189"/>
      <c r="E27" s="189"/>
      <c r="F27" s="189"/>
      <c r="G27" s="189"/>
      <c r="H27" s="189"/>
      <c r="I27" s="189"/>
      <c r="J27" s="189"/>
      <c r="K27" s="189"/>
      <c r="L27" s="189"/>
      <c r="M27" s="189"/>
      <c r="N27" s="189"/>
    </row>
    <row r="28" spans="1:14" ht="38.25" customHeight="1" x14ac:dyDescent="0.25">
      <c r="A28" s="225" t="s">
        <v>27</v>
      </c>
      <c r="B28" s="225"/>
      <c r="C28" s="225"/>
      <c r="D28" s="225"/>
      <c r="E28" s="225"/>
      <c r="F28" s="225"/>
      <c r="G28" s="225"/>
      <c r="H28" s="225"/>
      <c r="I28" s="225"/>
      <c r="J28" s="225"/>
      <c r="K28" s="225"/>
      <c r="L28" s="225"/>
      <c r="M28" s="225"/>
      <c r="N28" s="225"/>
    </row>
    <row r="29" spans="1:14" x14ac:dyDescent="0.25">
      <c r="A29" s="1"/>
      <c r="B29" s="2"/>
      <c r="C29" s="23"/>
      <c r="D29" s="23"/>
      <c r="E29" s="23"/>
      <c r="F29" s="23"/>
      <c r="G29" s="23"/>
      <c r="H29" s="25"/>
      <c r="I29" s="25"/>
      <c r="J29" s="92"/>
      <c r="K29" s="46"/>
      <c r="L29" s="46"/>
      <c r="M29" s="105"/>
      <c r="N29" s="105"/>
    </row>
    <row r="30" spans="1:14" ht="15.75" customHeight="1" x14ac:dyDescent="0.25">
      <c r="A30" s="226" t="s">
        <v>30</v>
      </c>
      <c r="B30" s="226"/>
      <c r="C30" s="226"/>
      <c r="D30" s="226"/>
      <c r="E30" s="226"/>
      <c r="F30" s="226"/>
      <c r="G30" s="226"/>
      <c r="H30" s="226"/>
      <c r="I30" s="226"/>
      <c r="J30" s="226"/>
      <c r="K30" s="226"/>
      <c r="L30" s="226"/>
      <c r="M30" s="226"/>
      <c r="N30" s="226"/>
    </row>
    <row r="31" spans="1:14" ht="32.1" customHeight="1" x14ac:dyDescent="0.25">
      <c r="A31" s="210" t="s">
        <v>3</v>
      </c>
      <c r="B31" s="227" t="s">
        <v>32</v>
      </c>
      <c r="C31" s="228"/>
      <c r="D31" s="210" t="s">
        <v>33</v>
      </c>
      <c r="E31" s="196" t="s">
        <v>227</v>
      </c>
      <c r="F31" s="206" t="s">
        <v>399</v>
      </c>
      <c r="G31" s="196" t="s">
        <v>400</v>
      </c>
      <c r="H31" s="196" t="s">
        <v>4</v>
      </c>
      <c r="I31" s="206" t="s">
        <v>402</v>
      </c>
      <c r="J31" s="204" t="s">
        <v>11</v>
      </c>
      <c r="K31" s="232"/>
      <c r="L31" s="205"/>
      <c r="M31" s="204" t="s">
        <v>25</v>
      </c>
      <c r="N31" s="205"/>
    </row>
    <row r="32" spans="1:14" ht="68.25" customHeight="1" x14ac:dyDescent="0.25">
      <c r="A32" s="211"/>
      <c r="B32" s="229"/>
      <c r="C32" s="230"/>
      <c r="D32" s="211"/>
      <c r="E32" s="231"/>
      <c r="F32" s="207"/>
      <c r="G32" s="231"/>
      <c r="H32" s="231"/>
      <c r="I32" s="207"/>
      <c r="J32" s="95" t="s">
        <v>5</v>
      </c>
      <c r="K32" s="52" t="s">
        <v>15</v>
      </c>
      <c r="L32" s="52" t="s">
        <v>6</v>
      </c>
      <c r="M32" s="52" t="s">
        <v>5</v>
      </c>
      <c r="N32" s="52" t="s">
        <v>6</v>
      </c>
    </row>
    <row r="33" spans="1:14" x14ac:dyDescent="0.25">
      <c r="A33" s="59">
        <v>1</v>
      </c>
      <c r="B33" s="208">
        <v>2</v>
      </c>
      <c r="C33" s="209"/>
      <c r="D33" s="118"/>
      <c r="E33" s="60">
        <v>3</v>
      </c>
      <c r="F33" s="60">
        <v>4</v>
      </c>
      <c r="G33" s="60">
        <v>5</v>
      </c>
      <c r="H33" s="60">
        <v>6</v>
      </c>
      <c r="I33" s="156">
        <v>7</v>
      </c>
      <c r="J33" s="96">
        <v>8</v>
      </c>
      <c r="K33" s="59">
        <v>9</v>
      </c>
      <c r="L33" s="59">
        <v>10</v>
      </c>
      <c r="M33" s="59">
        <v>11</v>
      </c>
      <c r="N33" s="59">
        <v>12</v>
      </c>
    </row>
    <row r="34" spans="1:14" ht="24.95" customHeight="1" x14ac:dyDescent="0.25">
      <c r="A34" s="201">
        <v>1</v>
      </c>
      <c r="B34" s="200" t="s">
        <v>247</v>
      </c>
      <c r="C34" s="144" t="s">
        <v>43</v>
      </c>
      <c r="D34" s="145" t="s">
        <v>44</v>
      </c>
      <c r="E34" s="120" t="s">
        <v>311</v>
      </c>
      <c r="F34" s="121">
        <v>300</v>
      </c>
      <c r="G34" s="40"/>
      <c r="H34" s="13">
        <v>21</v>
      </c>
      <c r="I34" s="170"/>
      <c r="J34" s="97"/>
      <c r="K34" s="44">
        <f t="shared" ref="K34:K35" si="0">J34/100*H34</f>
        <v>0</v>
      </c>
      <c r="L34" s="45">
        <f t="shared" ref="L34:L35" si="1">J34+K34</f>
        <v>0</v>
      </c>
      <c r="M34" s="45">
        <f t="shared" ref="M34:M35" si="2">ROUND(F34*J34,2)</f>
        <v>0</v>
      </c>
      <c r="N34" s="45">
        <f t="shared" ref="N34:N35" si="3">ROUND(F34*L34,2)</f>
        <v>0</v>
      </c>
    </row>
    <row r="35" spans="1:14" ht="24.95" customHeight="1" x14ac:dyDescent="0.25">
      <c r="A35" s="202"/>
      <c r="B35" s="200"/>
      <c r="C35" s="144" t="s">
        <v>291</v>
      </c>
      <c r="D35" s="145" t="s">
        <v>292</v>
      </c>
      <c r="E35" s="120" t="s">
        <v>311</v>
      </c>
      <c r="F35" s="121">
        <v>300</v>
      </c>
      <c r="G35" s="40"/>
      <c r="H35" s="13">
        <v>21</v>
      </c>
      <c r="I35" s="170"/>
      <c r="J35" s="97"/>
      <c r="K35" s="44">
        <f t="shared" si="0"/>
        <v>0</v>
      </c>
      <c r="L35" s="45">
        <f t="shared" si="1"/>
        <v>0</v>
      </c>
      <c r="M35" s="45">
        <f t="shared" si="2"/>
        <v>0</v>
      </c>
      <c r="N35" s="45">
        <f t="shared" si="3"/>
        <v>0</v>
      </c>
    </row>
    <row r="36" spans="1:14" ht="24.95" customHeight="1" x14ac:dyDescent="0.25">
      <c r="A36" s="202"/>
      <c r="B36" s="200"/>
      <c r="C36" s="144" t="s">
        <v>253</v>
      </c>
      <c r="D36" s="145" t="s">
        <v>254</v>
      </c>
      <c r="E36" s="120" t="s">
        <v>311</v>
      </c>
      <c r="F36" s="121">
        <v>300</v>
      </c>
      <c r="G36" s="40"/>
      <c r="H36" s="13">
        <v>21</v>
      </c>
      <c r="I36" s="170"/>
      <c r="J36" s="97"/>
      <c r="K36" s="44">
        <f t="shared" ref="K36:K112" si="4">J36/100*H36</f>
        <v>0</v>
      </c>
      <c r="L36" s="45">
        <f t="shared" ref="L36:L112" si="5">J36+K36</f>
        <v>0</v>
      </c>
      <c r="M36" s="45">
        <f t="shared" ref="M36:M110" si="6">ROUND(F36*J36,2)</f>
        <v>0</v>
      </c>
      <c r="N36" s="45">
        <f t="shared" ref="N36:N110" si="7">ROUND(F36*L36,2)</f>
        <v>0</v>
      </c>
    </row>
    <row r="37" spans="1:14" ht="24.95" customHeight="1" x14ac:dyDescent="0.25">
      <c r="A37" s="202"/>
      <c r="B37" s="200"/>
      <c r="C37" s="144" t="s">
        <v>45</v>
      </c>
      <c r="D37" s="145" t="s">
        <v>46</v>
      </c>
      <c r="E37" s="120" t="s">
        <v>311</v>
      </c>
      <c r="F37" s="121">
        <v>300</v>
      </c>
      <c r="G37" s="40"/>
      <c r="H37" s="13">
        <v>21</v>
      </c>
      <c r="I37" s="170"/>
      <c r="J37" s="97"/>
      <c r="K37" s="44">
        <f t="shared" ref="K37:K40" si="8">J37/100*H37</f>
        <v>0</v>
      </c>
      <c r="L37" s="45">
        <f t="shared" ref="L37:L40" si="9">J37+K37</f>
        <v>0</v>
      </c>
      <c r="M37" s="45">
        <f t="shared" ref="M37:M40" si="10">ROUND(F37*J37,2)</f>
        <v>0</v>
      </c>
      <c r="N37" s="45">
        <f t="shared" ref="N37:N40" si="11">ROUND(F37*L37,2)</f>
        <v>0</v>
      </c>
    </row>
    <row r="38" spans="1:14" ht="24.95" customHeight="1" x14ac:dyDescent="0.25">
      <c r="A38" s="202"/>
      <c r="B38" s="200"/>
      <c r="C38" s="144" t="s">
        <v>397</v>
      </c>
      <c r="D38" s="145" t="s">
        <v>398</v>
      </c>
      <c r="E38" s="120" t="s">
        <v>311</v>
      </c>
      <c r="F38" s="121">
        <v>300</v>
      </c>
      <c r="G38" s="40"/>
      <c r="H38" s="13">
        <v>21</v>
      </c>
      <c r="I38" s="170"/>
      <c r="J38" s="97"/>
      <c r="K38" s="44">
        <f t="shared" si="8"/>
        <v>0</v>
      </c>
      <c r="L38" s="45">
        <f t="shared" si="9"/>
        <v>0</v>
      </c>
      <c r="M38" s="45">
        <f t="shared" si="10"/>
        <v>0</v>
      </c>
      <c r="N38" s="45">
        <f t="shared" si="11"/>
        <v>0</v>
      </c>
    </row>
    <row r="39" spans="1:14" ht="24.95" customHeight="1" x14ac:dyDescent="0.25">
      <c r="A39" s="202"/>
      <c r="B39" s="200"/>
      <c r="C39" s="146" t="s">
        <v>51</v>
      </c>
      <c r="D39" s="147" t="s">
        <v>52</v>
      </c>
      <c r="E39" s="120" t="s">
        <v>311</v>
      </c>
      <c r="F39" s="121">
        <v>300</v>
      </c>
      <c r="G39" s="40"/>
      <c r="H39" s="13">
        <v>21</v>
      </c>
      <c r="I39" s="170"/>
      <c r="J39" s="97"/>
      <c r="K39" s="44">
        <f t="shared" si="8"/>
        <v>0</v>
      </c>
      <c r="L39" s="45">
        <f t="shared" si="9"/>
        <v>0</v>
      </c>
      <c r="M39" s="45">
        <f t="shared" si="10"/>
        <v>0</v>
      </c>
      <c r="N39" s="45">
        <f t="shared" si="11"/>
        <v>0</v>
      </c>
    </row>
    <row r="40" spans="1:14" ht="24.95" customHeight="1" x14ac:dyDescent="0.25">
      <c r="A40" s="202"/>
      <c r="B40" s="200"/>
      <c r="C40" s="144" t="s">
        <v>54</v>
      </c>
      <c r="D40" s="145" t="s">
        <v>55</v>
      </c>
      <c r="E40" s="120" t="s">
        <v>311</v>
      </c>
      <c r="F40" s="121">
        <v>300</v>
      </c>
      <c r="G40" s="40"/>
      <c r="H40" s="13">
        <v>21</v>
      </c>
      <c r="I40" s="170"/>
      <c r="J40" s="97"/>
      <c r="K40" s="44">
        <f t="shared" si="8"/>
        <v>0</v>
      </c>
      <c r="L40" s="45">
        <f t="shared" si="9"/>
        <v>0</v>
      </c>
      <c r="M40" s="45">
        <f t="shared" si="10"/>
        <v>0</v>
      </c>
      <c r="N40" s="45">
        <f t="shared" si="11"/>
        <v>0</v>
      </c>
    </row>
    <row r="41" spans="1:14" ht="24.95" customHeight="1" x14ac:dyDescent="0.25">
      <c r="A41" s="202"/>
      <c r="B41" s="200"/>
      <c r="C41" s="146" t="s">
        <v>56</v>
      </c>
      <c r="D41" s="147" t="s">
        <v>57</v>
      </c>
      <c r="E41" s="120" t="s">
        <v>311</v>
      </c>
      <c r="F41" s="121">
        <v>200</v>
      </c>
      <c r="G41" s="40"/>
      <c r="H41" s="13">
        <v>21</v>
      </c>
      <c r="I41" s="170"/>
      <c r="J41" s="97"/>
      <c r="K41" s="44">
        <f t="shared" si="4"/>
        <v>0</v>
      </c>
      <c r="L41" s="45">
        <f t="shared" si="5"/>
        <v>0</v>
      </c>
      <c r="M41" s="45">
        <f t="shared" si="6"/>
        <v>0</v>
      </c>
      <c r="N41" s="45">
        <f t="shared" si="7"/>
        <v>0</v>
      </c>
    </row>
    <row r="42" spans="1:14" ht="24.95" customHeight="1" x14ac:dyDescent="0.25">
      <c r="A42" s="202"/>
      <c r="B42" s="200"/>
      <c r="C42" s="144" t="s">
        <v>58</v>
      </c>
      <c r="D42" s="145" t="s">
        <v>59</v>
      </c>
      <c r="E42" s="120" t="s">
        <v>311</v>
      </c>
      <c r="F42" s="121">
        <v>300</v>
      </c>
      <c r="G42" s="40"/>
      <c r="H42" s="13">
        <v>21</v>
      </c>
      <c r="I42" s="170"/>
      <c r="J42" s="97"/>
      <c r="K42" s="44">
        <f t="shared" si="4"/>
        <v>0</v>
      </c>
      <c r="L42" s="45">
        <f t="shared" si="5"/>
        <v>0</v>
      </c>
      <c r="M42" s="45">
        <f t="shared" si="6"/>
        <v>0</v>
      </c>
      <c r="N42" s="45">
        <f t="shared" si="7"/>
        <v>0</v>
      </c>
    </row>
    <row r="43" spans="1:14" ht="24.95" customHeight="1" x14ac:dyDescent="0.25">
      <c r="A43" s="202"/>
      <c r="B43" s="200"/>
      <c r="C43" s="144" t="s">
        <v>295</v>
      </c>
      <c r="D43" s="145" t="s">
        <v>301</v>
      </c>
      <c r="E43" s="120" t="s">
        <v>311</v>
      </c>
      <c r="F43" s="121">
        <v>300</v>
      </c>
      <c r="G43" s="40"/>
      <c r="H43" s="13">
        <v>21</v>
      </c>
      <c r="I43" s="170"/>
      <c r="J43" s="97"/>
      <c r="K43" s="44">
        <f t="shared" si="4"/>
        <v>0</v>
      </c>
      <c r="L43" s="45">
        <f t="shared" si="5"/>
        <v>0</v>
      </c>
      <c r="M43" s="45">
        <f t="shared" si="6"/>
        <v>0</v>
      </c>
      <c r="N43" s="45">
        <f t="shared" si="7"/>
        <v>0</v>
      </c>
    </row>
    <row r="44" spans="1:14" ht="24.95" customHeight="1" x14ac:dyDescent="0.25">
      <c r="A44" s="202"/>
      <c r="B44" s="200"/>
      <c r="C44" s="144" t="s">
        <v>250</v>
      </c>
      <c r="D44" s="145" t="s">
        <v>258</v>
      </c>
      <c r="E44" s="120" t="s">
        <v>311</v>
      </c>
      <c r="F44" s="121">
        <v>200</v>
      </c>
      <c r="G44" s="40"/>
      <c r="H44" s="13">
        <v>21</v>
      </c>
      <c r="I44" s="170"/>
      <c r="J44" s="97"/>
      <c r="K44" s="44">
        <f t="shared" si="4"/>
        <v>0</v>
      </c>
      <c r="L44" s="45">
        <f t="shared" si="5"/>
        <v>0</v>
      </c>
      <c r="M44" s="45">
        <f t="shared" si="6"/>
        <v>0</v>
      </c>
      <c r="N44" s="45">
        <f t="shared" si="7"/>
        <v>0</v>
      </c>
    </row>
    <row r="45" spans="1:14" ht="24.95" customHeight="1" x14ac:dyDescent="0.25">
      <c r="A45" s="202"/>
      <c r="B45" s="200"/>
      <c r="C45" s="148" t="s">
        <v>273</v>
      </c>
      <c r="D45" s="149" t="s">
        <v>274</v>
      </c>
      <c r="E45" s="120" t="s">
        <v>311</v>
      </c>
      <c r="F45" s="121">
        <v>300</v>
      </c>
      <c r="G45" s="40"/>
      <c r="H45" s="13">
        <v>21</v>
      </c>
      <c r="I45" s="170"/>
      <c r="J45" s="97"/>
      <c r="K45" s="44">
        <f t="shared" ref="K45:K50" si="12">J45/100*H45</f>
        <v>0</v>
      </c>
      <c r="L45" s="45">
        <f t="shared" ref="L45:L50" si="13">J45+K45</f>
        <v>0</v>
      </c>
      <c r="M45" s="45">
        <f t="shared" ref="M45:M50" si="14">ROUND(F45*J45,2)</f>
        <v>0</v>
      </c>
      <c r="N45" s="45">
        <f t="shared" ref="N45:N50" si="15">ROUND(F45*L45,2)</f>
        <v>0</v>
      </c>
    </row>
    <row r="46" spans="1:14" ht="24.95" customHeight="1" x14ac:dyDescent="0.25">
      <c r="A46" s="202"/>
      <c r="B46" s="200"/>
      <c r="C46" s="148" t="s">
        <v>296</v>
      </c>
      <c r="D46" s="149" t="s">
        <v>297</v>
      </c>
      <c r="E46" s="120" t="s">
        <v>311</v>
      </c>
      <c r="F46" s="121">
        <v>300</v>
      </c>
      <c r="G46" s="40"/>
      <c r="H46" s="13">
        <v>21</v>
      </c>
      <c r="I46" s="170"/>
      <c r="J46" s="97"/>
      <c r="K46" s="44">
        <f t="shared" si="12"/>
        <v>0</v>
      </c>
      <c r="L46" s="45">
        <f t="shared" si="13"/>
        <v>0</v>
      </c>
      <c r="M46" s="45">
        <f t="shared" si="14"/>
        <v>0</v>
      </c>
      <c r="N46" s="45">
        <f t="shared" si="15"/>
        <v>0</v>
      </c>
    </row>
    <row r="47" spans="1:14" ht="24.95" customHeight="1" x14ac:dyDescent="0.25">
      <c r="A47" s="202"/>
      <c r="B47" s="200"/>
      <c r="C47" s="150" t="s">
        <v>285</v>
      </c>
      <c r="D47" s="149" t="s">
        <v>286</v>
      </c>
      <c r="E47" s="120" t="s">
        <v>311</v>
      </c>
      <c r="F47" s="121">
        <v>300</v>
      </c>
      <c r="G47" s="40"/>
      <c r="H47" s="13">
        <v>21</v>
      </c>
      <c r="I47" s="170"/>
      <c r="J47" s="97"/>
      <c r="K47" s="44">
        <f t="shared" si="12"/>
        <v>0</v>
      </c>
      <c r="L47" s="45">
        <f t="shared" si="13"/>
        <v>0</v>
      </c>
      <c r="M47" s="45">
        <f t="shared" si="14"/>
        <v>0</v>
      </c>
      <c r="N47" s="45">
        <f t="shared" si="15"/>
        <v>0</v>
      </c>
    </row>
    <row r="48" spans="1:14" ht="24.95" customHeight="1" x14ac:dyDescent="0.25">
      <c r="A48" s="202"/>
      <c r="B48" s="200"/>
      <c r="C48" s="144" t="s">
        <v>76</v>
      </c>
      <c r="D48" s="145" t="s">
        <v>77</v>
      </c>
      <c r="E48" s="120" t="s">
        <v>311</v>
      </c>
      <c r="F48" s="121">
        <v>300</v>
      </c>
      <c r="G48" s="40"/>
      <c r="H48" s="13">
        <v>21</v>
      </c>
      <c r="I48" s="170"/>
      <c r="J48" s="97"/>
      <c r="K48" s="44">
        <f t="shared" si="12"/>
        <v>0</v>
      </c>
      <c r="L48" s="45">
        <f t="shared" si="13"/>
        <v>0</v>
      </c>
      <c r="M48" s="45">
        <f t="shared" si="14"/>
        <v>0</v>
      </c>
      <c r="N48" s="45">
        <f t="shared" si="15"/>
        <v>0</v>
      </c>
    </row>
    <row r="49" spans="1:14" ht="24.95" customHeight="1" x14ac:dyDescent="0.25">
      <c r="A49" s="202"/>
      <c r="B49" s="200"/>
      <c r="C49" s="144" t="s">
        <v>74</v>
      </c>
      <c r="D49" s="145" t="s">
        <v>75</v>
      </c>
      <c r="E49" s="120" t="s">
        <v>311</v>
      </c>
      <c r="F49" s="121">
        <v>300</v>
      </c>
      <c r="G49" s="40"/>
      <c r="H49" s="13">
        <v>21</v>
      </c>
      <c r="I49" s="170"/>
      <c r="J49" s="97"/>
      <c r="K49" s="44">
        <f t="shared" si="12"/>
        <v>0</v>
      </c>
      <c r="L49" s="45">
        <f t="shared" si="13"/>
        <v>0</v>
      </c>
      <c r="M49" s="45">
        <f t="shared" si="14"/>
        <v>0</v>
      </c>
      <c r="N49" s="45">
        <f t="shared" si="15"/>
        <v>0</v>
      </c>
    </row>
    <row r="50" spans="1:14" ht="24.95" customHeight="1" x14ac:dyDescent="0.25">
      <c r="A50" s="202"/>
      <c r="B50" s="200"/>
      <c r="C50" s="144" t="s">
        <v>281</v>
      </c>
      <c r="D50" s="145" t="s">
        <v>282</v>
      </c>
      <c r="E50" s="120" t="s">
        <v>311</v>
      </c>
      <c r="F50" s="121">
        <v>300</v>
      </c>
      <c r="G50" s="40"/>
      <c r="H50" s="13">
        <v>21</v>
      </c>
      <c r="I50" s="170"/>
      <c r="J50" s="97"/>
      <c r="K50" s="44">
        <f t="shared" si="12"/>
        <v>0</v>
      </c>
      <c r="L50" s="45">
        <f t="shared" si="13"/>
        <v>0</v>
      </c>
      <c r="M50" s="45">
        <f t="shared" si="14"/>
        <v>0</v>
      </c>
      <c r="N50" s="45">
        <f t="shared" si="15"/>
        <v>0</v>
      </c>
    </row>
    <row r="51" spans="1:14" ht="24.95" customHeight="1" x14ac:dyDescent="0.25">
      <c r="A51" s="202"/>
      <c r="B51" s="200"/>
      <c r="C51" s="144" t="s">
        <v>78</v>
      </c>
      <c r="D51" s="145" t="s">
        <v>79</v>
      </c>
      <c r="E51" s="120" t="s">
        <v>311</v>
      </c>
      <c r="F51" s="121">
        <v>300</v>
      </c>
      <c r="G51" s="40"/>
      <c r="H51" s="13">
        <v>21</v>
      </c>
      <c r="I51" s="170"/>
      <c r="J51" s="97"/>
      <c r="K51" s="44">
        <f t="shared" si="4"/>
        <v>0</v>
      </c>
      <c r="L51" s="45">
        <f t="shared" si="5"/>
        <v>0</v>
      </c>
      <c r="M51" s="45">
        <f t="shared" si="6"/>
        <v>0</v>
      </c>
      <c r="N51" s="45">
        <f t="shared" si="7"/>
        <v>0</v>
      </c>
    </row>
    <row r="52" spans="1:14" ht="24.95" customHeight="1" x14ac:dyDescent="0.25">
      <c r="A52" s="202"/>
      <c r="B52" s="200"/>
      <c r="C52" s="150" t="s">
        <v>321</v>
      </c>
      <c r="D52" s="151" t="s">
        <v>322</v>
      </c>
      <c r="E52" s="120" t="s">
        <v>311</v>
      </c>
      <c r="F52" s="121">
        <v>500</v>
      </c>
      <c r="G52" s="40"/>
      <c r="H52" s="13">
        <v>21</v>
      </c>
      <c r="I52" s="170"/>
      <c r="J52" s="97"/>
      <c r="K52" s="44">
        <f t="shared" ref="K52:K85" si="16">J52/100*H52</f>
        <v>0</v>
      </c>
      <c r="L52" s="45">
        <f t="shared" ref="L52:L85" si="17">J52+K52</f>
        <v>0</v>
      </c>
      <c r="M52" s="45">
        <f t="shared" ref="M52:M85" si="18">ROUND(F52*J52,2)</f>
        <v>0</v>
      </c>
      <c r="N52" s="45">
        <f t="shared" ref="N52:N85" si="19">ROUND(F52*L52,2)</f>
        <v>0</v>
      </c>
    </row>
    <row r="53" spans="1:14" ht="24.95" customHeight="1" x14ac:dyDescent="0.25">
      <c r="A53" s="202"/>
      <c r="B53" s="200"/>
      <c r="C53" s="144" t="s">
        <v>262</v>
      </c>
      <c r="D53" s="145" t="s">
        <v>263</v>
      </c>
      <c r="E53" s="120" t="s">
        <v>311</v>
      </c>
      <c r="F53" s="121">
        <v>300</v>
      </c>
      <c r="G53" s="40"/>
      <c r="H53" s="13">
        <v>21</v>
      </c>
      <c r="I53" s="170"/>
      <c r="J53" s="97"/>
      <c r="K53" s="44">
        <f t="shared" si="16"/>
        <v>0</v>
      </c>
      <c r="L53" s="45">
        <f t="shared" si="17"/>
        <v>0</v>
      </c>
      <c r="M53" s="45">
        <f t="shared" si="18"/>
        <v>0</v>
      </c>
      <c r="N53" s="45">
        <f t="shared" si="19"/>
        <v>0</v>
      </c>
    </row>
    <row r="54" spans="1:14" ht="24.95" customHeight="1" x14ac:dyDescent="0.25">
      <c r="A54" s="202"/>
      <c r="B54" s="200"/>
      <c r="C54" s="144" t="s">
        <v>86</v>
      </c>
      <c r="D54" s="145" t="s">
        <v>87</v>
      </c>
      <c r="E54" s="120" t="s">
        <v>311</v>
      </c>
      <c r="F54" s="121">
        <v>500</v>
      </c>
      <c r="G54" s="40"/>
      <c r="H54" s="13">
        <v>21</v>
      </c>
      <c r="I54" s="170"/>
      <c r="J54" s="97"/>
      <c r="K54" s="44">
        <f t="shared" si="16"/>
        <v>0</v>
      </c>
      <c r="L54" s="45">
        <f t="shared" si="17"/>
        <v>0</v>
      </c>
      <c r="M54" s="45">
        <f t="shared" si="18"/>
        <v>0</v>
      </c>
      <c r="N54" s="45">
        <f t="shared" si="19"/>
        <v>0</v>
      </c>
    </row>
    <row r="55" spans="1:14" ht="24.95" customHeight="1" x14ac:dyDescent="0.25">
      <c r="A55" s="203"/>
      <c r="B55" s="200"/>
      <c r="C55" s="144" t="s">
        <v>190</v>
      </c>
      <c r="D55" s="145" t="s">
        <v>308</v>
      </c>
      <c r="E55" s="120" t="s">
        <v>311</v>
      </c>
      <c r="F55" s="121">
        <v>300</v>
      </c>
      <c r="G55" s="40"/>
      <c r="H55" s="13">
        <v>21</v>
      </c>
      <c r="I55" s="170"/>
      <c r="J55" s="97"/>
      <c r="K55" s="44">
        <f t="shared" si="16"/>
        <v>0</v>
      </c>
      <c r="L55" s="45">
        <f t="shared" si="17"/>
        <v>0</v>
      </c>
      <c r="M55" s="45">
        <f t="shared" si="18"/>
        <v>0</v>
      </c>
      <c r="N55" s="45">
        <f t="shared" si="19"/>
        <v>0</v>
      </c>
    </row>
    <row r="56" spans="1:14" ht="24.95" customHeight="1" x14ac:dyDescent="0.25">
      <c r="A56" s="201">
        <v>2</v>
      </c>
      <c r="B56" s="210" t="s">
        <v>314</v>
      </c>
      <c r="C56" s="144" t="s">
        <v>53</v>
      </c>
      <c r="D56" s="145" t="s">
        <v>53</v>
      </c>
      <c r="E56" s="120" t="s">
        <v>311</v>
      </c>
      <c r="F56" s="121">
        <v>300</v>
      </c>
      <c r="G56" s="40"/>
      <c r="H56" s="13">
        <v>21</v>
      </c>
      <c r="I56" s="170"/>
      <c r="J56" s="97"/>
      <c r="K56" s="44">
        <f t="shared" si="16"/>
        <v>0</v>
      </c>
      <c r="L56" s="45">
        <f t="shared" si="17"/>
        <v>0</v>
      </c>
      <c r="M56" s="45">
        <f t="shared" si="18"/>
        <v>0</v>
      </c>
      <c r="N56" s="45">
        <f t="shared" si="19"/>
        <v>0</v>
      </c>
    </row>
    <row r="57" spans="1:14" ht="24.95" customHeight="1" x14ac:dyDescent="0.25">
      <c r="A57" s="202"/>
      <c r="B57" s="200"/>
      <c r="C57" s="144" t="s">
        <v>318</v>
      </c>
      <c r="D57" s="145" t="s">
        <v>317</v>
      </c>
      <c r="E57" s="120" t="s">
        <v>311</v>
      </c>
      <c r="F57" s="121">
        <v>300</v>
      </c>
      <c r="G57" s="40"/>
      <c r="H57" s="13">
        <v>21</v>
      </c>
      <c r="I57" s="170"/>
      <c r="J57" s="97"/>
      <c r="K57" s="44">
        <f t="shared" si="16"/>
        <v>0</v>
      </c>
      <c r="L57" s="45">
        <f t="shared" si="17"/>
        <v>0</v>
      </c>
      <c r="M57" s="45">
        <f t="shared" si="18"/>
        <v>0</v>
      </c>
      <c r="N57" s="45">
        <f t="shared" si="19"/>
        <v>0</v>
      </c>
    </row>
    <row r="58" spans="1:14" ht="24.95" customHeight="1" x14ac:dyDescent="0.25">
      <c r="A58" s="202"/>
      <c r="B58" s="200"/>
      <c r="C58" s="144" t="s">
        <v>304</v>
      </c>
      <c r="D58" s="145" t="s">
        <v>305</v>
      </c>
      <c r="E58" s="120" t="s">
        <v>311</v>
      </c>
      <c r="F58" s="121">
        <v>500</v>
      </c>
      <c r="G58" s="40"/>
      <c r="H58" s="13">
        <v>21</v>
      </c>
      <c r="I58" s="170"/>
      <c r="J58" s="97"/>
      <c r="K58" s="44">
        <f t="shared" si="16"/>
        <v>0</v>
      </c>
      <c r="L58" s="45">
        <f t="shared" si="17"/>
        <v>0</v>
      </c>
      <c r="M58" s="45">
        <f t="shared" si="18"/>
        <v>0</v>
      </c>
      <c r="N58" s="45">
        <f t="shared" si="19"/>
        <v>0</v>
      </c>
    </row>
    <row r="59" spans="1:14" ht="24.95" customHeight="1" x14ac:dyDescent="0.25">
      <c r="A59" s="202"/>
      <c r="B59" s="200"/>
      <c r="C59" s="144" t="s">
        <v>251</v>
      </c>
      <c r="D59" s="145" t="s">
        <v>252</v>
      </c>
      <c r="E59" s="120" t="s">
        <v>311</v>
      </c>
      <c r="F59" s="121">
        <v>400</v>
      </c>
      <c r="G59" s="40"/>
      <c r="H59" s="13">
        <v>21</v>
      </c>
      <c r="I59" s="170"/>
      <c r="J59" s="97"/>
      <c r="K59" s="44">
        <f t="shared" si="16"/>
        <v>0</v>
      </c>
      <c r="L59" s="45">
        <f t="shared" si="17"/>
        <v>0</v>
      </c>
      <c r="M59" s="45">
        <f t="shared" si="18"/>
        <v>0</v>
      </c>
      <c r="N59" s="45">
        <f t="shared" si="19"/>
        <v>0</v>
      </c>
    </row>
    <row r="60" spans="1:14" ht="24.95" customHeight="1" x14ac:dyDescent="0.25">
      <c r="A60" s="202"/>
      <c r="B60" s="200"/>
      <c r="C60" s="144" t="s">
        <v>283</v>
      </c>
      <c r="D60" s="145" t="s">
        <v>284</v>
      </c>
      <c r="E60" s="120" t="s">
        <v>311</v>
      </c>
      <c r="F60" s="121">
        <v>200</v>
      </c>
      <c r="G60" s="40"/>
      <c r="H60" s="13">
        <v>21</v>
      </c>
      <c r="I60" s="170"/>
      <c r="J60" s="97"/>
      <c r="K60" s="44">
        <f t="shared" si="16"/>
        <v>0</v>
      </c>
      <c r="L60" s="45">
        <f t="shared" si="17"/>
        <v>0</v>
      </c>
      <c r="M60" s="45">
        <f t="shared" si="18"/>
        <v>0</v>
      </c>
      <c r="N60" s="45">
        <f t="shared" si="19"/>
        <v>0</v>
      </c>
    </row>
    <row r="61" spans="1:14" ht="24.95" customHeight="1" x14ac:dyDescent="0.25">
      <c r="A61" s="202"/>
      <c r="B61" s="200"/>
      <c r="C61" s="144" t="s">
        <v>72</v>
      </c>
      <c r="D61" s="145" t="s">
        <v>73</v>
      </c>
      <c r="E61" s="120" t="s">
        <v>311</v>
      </c>
      <c r="F61" s="121">
        <v>200</v>
      </c>
      <c r="G61" s="40"/>
      <c r="H61" s="13">
        <v>21</v>
      </c>
      <c r="I61" s="170"/>
      <c r="J61" s="97"/>
      <c r="K61" s="44">
        <f t="shared" si="16"/>
        <v>0</v>
      </c>
      <c r="L61" s="45">
        <f t="shared" si="17"/>
        <v>0</v>
      </c>
      <c r="M61" s="45">
        <f t="shared" si="18"/>
        <v>0</v>
      </c>
      <c r="N61" s="45">
        <f t="shared" si="19"/>
        <v>0</v>
      </c>
    </row>
    <row r="62" spans="1:14" ht="24.95" customHeight="1" x14ac:dyDescent="0.25">
      <c r="A62" s="202"/>
      <c r="B62" s="200"/>
      <c r="C62" s="144" t="s">
        <v>96</v>
      </c>
      <c r="D62" s="145" t="s">
        <v>97</v>
      </c>
      <c r="E62" s="120" t="s">
        <v>311</v>
      </c>
      <c r="F62" s="121">
        <v>200</v>
      </c>
      <c r="G62" s="40"/>
      <c r="H62" s="13">
        <v>21</v>
      </c>
      <c r="I62" s="170"/>
      <c r="J62" s="97"/>
      <c r="K62" s="44">
        <f t="shared" si="16"/>
        <v>0</v>
      </c>
      <c r="L62" s="45">
        <f t="shared" si="17"/>
        <v>0</v>
      </c>
      <c r="M62" s="45">
        <f t="shared" si="18"/>
        <v>0</v>
      </c>
      <c r="N62" s="45">
        <f t="shared" si="19"/>
        <v>0</v>
      </c>
    </row>
    <row r="63" spans="1:14" ht="24.95" customHeight="1" x14ac:dyDescent="0.25">
      <c r="A63" s="202"/>
      <c r="B63" s="200"/>
      <c r="C63" s="144" t="s">
        <v>266</v>
      </c>
      <c r="D63" s="145" t="s">
        <v>267</v>
      </c>
      <c r="E63" s="120" t="s">
        <v>311</v>
      </c>
      <c r="F63" s="121">
        <v>300</v>
      </c>
      <c r="G63" s="40"/>
      <c r="H63" s="13">
        <v>21</v>
      </c>
      <c r="I63" s="170"/>
      <c r="J63" s="97"/>
      <c r="K63" s="44">
        <f t="shared" si="16"/>
        <v>0</v>
      </c>
      <c r="L63" s="45">
        <f t="shared" si="17"/>
        <v>0</v>
      </c>
      <c r="M63" s="45">
        <f t="shared" si="18"/>
        <v>0</v>
      </c>
      <c r="N63" s="45">
        <f t="shared" si="19"/>
        <v>0</v>
      </c>
    </row>
    <row r="64" spans="1:14" ht="24.95" customHeight="1" x14ac:dyDescent="0.25">
      <c r="A64" s="202"/>
      <c r="B64" s="200"/>
      <c r="C64" s="146" t="s">
        <v>319</v>
      </c>
      <c r="D64" s="147" t="s">
        <v>320</v>
      </c>
      <c r="E64" s="120" t="s">
        <v>311</v>
      </c>
      <c r="F64" s="121">
        <v>500</v>
      </c>
      <c r="G64" s="40"/>
      <c r="H64" s="13">
        <v>21</v>
      </c>
      <c r="I64" s="170"/>
      <c r="J64" s="97"/>
      <c r="K64" s="44">
        <f t="shared" si="16"/>
        <v>0</v>
      </c>
      <c r="L64" s="45">
        <f t="shared" si="17"/>
        <v>0</v>
      </c>
      <c r="M64" s="45">
        <f t="shared" si="18"/>
        <v>0</v>
      </c>
      <c r="N64" s="45">
        <f t="shared" si="19"/>
        <v>0</v>
      </c>
    </row>
    <row r="65" spans="1:14" ht="24.95" customHeight="1" x14ac:dyDescent="0.25">
      <c r="A65" s="203"/>
      <c r="B65" s="211"/>
      <c r="C65" s="146" t="s">
        <v>324</v>
      </c>
      <c r="D65" s="147" t="s">
        <v>323</v>
      </c>
      <c r="E65" s="120" t="s">
        <v>311</v>
      </c>
      <c r="F65" s="121">
        <v>300</v>
      </c>
      <c r="G65" s="40"/>
      <c r="H65" s="13">
        <v>21</v>
      </c>
      <c r="I65" s="170"/>
      <c r="J65" s="97"/>
      <c r="K65" s="44">
        <f t="shared" si="16"/>
        <v>0</v>
      </c>
      <c r="L65" s="45">
        <f t="shared" si="17"/>
        <v>0</v>
      </c>
      <c r="M65" s="45">
        <f t="shared" si="18"/>
        <v>0</v>
      </c>
      <c r="N65" s="45">
        <f t="shared" si="19"/>
        <v>0</v>
      </c>
    </row>
    <row r="66" spans="1:14" ht="24.95" customHeight="1" x14ac:dyDescent="0.25">
      <c r="A66" s="201">
        <v>3</v>
      </c>
      <c r="B66" s="200" t="s">
        <v>327</v>
      </c>
      <c r="C66" s="144" t="s">
        <v>34</v>
      </c>
      <c r="D66" s="145" t="s">
        <v>35</v>
      </c>
      <c r="E66" s="120" t="s">
        <v>311</v>
      </c>
      <c r="F66" s="121">
        <v>2000</v>
      </c>
      <c r="G66" s="40"/>
      <c r="H66" s="13">
        <v>21</v>
      </c>
      <c r="I66" s="170"/>
      <c r="J66" s="97"/>
      <c r="K66" s="44">
        <f t="shared" si="16"/>
        <v>0</v>
      </c>
      <c r="L66" s="45">
        <f t="shared" si="17"/>
        <v>0</v>
      </c>
      <c r="M66" s="45">
        <f t="shared" si="18"/>
        <v>0</v>
      </c>
      <c r="N66" s="45">
        <f t="shared" si="19"/>
        <v>0</v>
      </c>
    </row>
    <row r="67" spans="1:14" ht="24.95" customHeight="1" x14ac:dyDescent="0.25">
      <c r="A67" s="202"/>
      <c r="B67" s="200"/>
      <c r="C67" s="144" t="s">
        <v>36</v>
      </c>
      <c r="D67" s="145" t="s">
        <v>37</v>
      </c>
      <c r="E67" s="120" t="s">
        <v>311</v>
      </c>
      <c r="F67" s="175">
        <v>3000</v>
      </c>
      <c r="G67" s="40"/>
      <c r="H67" s="13">
        <v>21</v>
      </c>
      <c r="I67" s="170">
        <v>1.06</v>
      </c>
      <c r="J67" s="97"/>
      <c r="K67" s="44">
        <f t="shared" si="16"/>
        <v>0</v>
      </c>
      <c r="L67" s="45">
        <f t="shared" si="17"/>
        <v>0</v>
      </c>
      <c r="M67" s="45">
        <f t="shared" si="18"/>
        <v>0</v>
      </c>
      <c r="N67" s="45">
        <f t="shared" si="19"/>
        <v>0</v>
      </c>
    </row>
    <row r="68" spans="1:14" ht="24.95" customHeight="1" x14ac:dyDescent="0.25">
      <c r="A68" s="202"/>
      <c r="B68" s="200"/>
      <c r="C68" s="146" t="s">
        <v>248</v>
      </c>
      <c r="D68" s="147" t="s">
        <v>249</v>
      </c>
      <c r="E68" s="120" t="s">
        <v>311</v>
      </c>
      <c r="F68" s="121">
        <v>1000</v>
      </c>
      <c r="G68" s="40"/>
      <c r="H68" s="13">
        <v>21</v>
      </c>
      <c r="I68" s="170"/>
      <c r="J68" s="97"/>
      <c r="K68" s="44">
        <f t="shared" si="16"/>
        <v>0</v>
      </c>
      <c r="L68" s="45">
        <f t="shared" si="17"/>
        <v>0</v>
      </c>
      <c r="M68" s="45">
        <f t="shared" si="18"/>
        <v>0</v>
      </c>
      <c r="N68" s="45">
        <f t="shared" si="19"/>
        <v>0</v>
      </c>
    </row>
    <row r="69" spans="1:14" ht="24.95" customHeight="1" x14ac:dyDescent="0.25">
      <c r="A69" s="202"/>
      <c r="B69" s="200"/>
      <c r="C69" s="144" t="s">
        <v>39</v>
      </c>
      <c r="D69" s="145" t="s">
        <v>40</v>
      </c>
      <c r="E69" s="120" t="s">
        <v>311</v>
      </c>
      <c r="F69" s="121">
        <v>2000</v>
      </c>
      <c r="G69" s="40"/>
      <c r="H69" s="13">
        <v>21</v>
      </c>
      <c r="I69" s="170"/>
      <c r="J69" s="97"/>
      <c r="K69" s="44">
        <f t="shared" si="16"/>
        <v>0</v>
      </c>
      <c r="L69" s="45">
        <f t="shared" si="17"/>
        <v>0</v>
      </c>
      <c r="M69" s="45">
        <f t="shared" si="18"/>
        <v>0</v>
      </c>
      <c r="N69" s="45">
        <f t="shared" si="19"/>
        <v>0</v>
      </c>
    </row>
    <row r="70" spans="1:14" ht="24.95" customHeight="1" x14ac:dyDescent="0.25">
      <c r="A70" s="202"/>
      <c r="B70" s="200"/>
      <c r="C70" s="144" t="s">
        <v>255</v>
      </c>
      <c r="D70" s="145" t="s">
        <v>300</v>
      </c>
      <c r="E70" s="120" t="s">
        <v>311</v>
      </c>
      <c r="F70" s="121">
        <v>2000</v>
      </c>
      <c r="G70" s="40"/>
      <c r="H70" s="13">
        <v>21</v>
      </c>
      <c r="I70" s="170"/>
      <c r="J70" s="97"/>
      <c r="K70" s="44">
        <f t="shared" si="16"/>
        <v>0</v>
      </c>
      <c r="L70" s="45">
        <f t="shared" si="17"/>
        <v>0</v>
      </c>
      <c r="M70" s="45">
        <f t="shared" si="18"/>
        <v>0</v>
      </c>
      <c r="N70" s="45">
        <f t="shared" si="19"/>
        <v>0</v>
      </c>
    </row>
    <row r="71" spans="1:14" ht="24.95" customHeight="1" x14ac:dyDescent="0.25">
      <c r="A71" s="202"/>
      <c r="B71" s="200"/>
      <c r="C71" s="144" t="s">
        <v>298</v>
      </c>
      <c r="D71" s="145" t="s">
        <v>299</v>
      </c>
      <c r="E71" s="120" t="s">
        <v>311</v>
      </c>
      <c r="F71" s="121">
        <v>1000</v>
      </c>
      <c r="G71" s="40"/>
      <c r="H71" s="13">
        <v>21</v>
      </c>
      <c r="I71" s="170"/>
      <c r="J71" s="97"/>
      <c r="K71" s="44">
        <f t="shared" si="16"/>
        <v>0</v>
      </c>
      <c r="L71" s="45">
        <f t="shared" si="17"/>
        <v>0</v>
      </c>
      <c r="M71" s="45">
        <f t="shared" si="18"/>
        <v>0</v>
      </c>
      <c r="N71" s="45">
        <f t="shared" si="19"/>
        <v>0</v>
      </c>
    </row>
    <row r="72" spans="1:14" ht="24.95" customHeight="1" x14ac:dyDescent="0.25">
      <c r="A72" s="202"/>
      <c r="B72" s="200"/>
      <c r="C72" s="144" t="s">
        <v>41</v>
      </c>
      <c r="D72" s="145" t="s">
        <v>42</v>
      </c>
      <c r="E72" s="120" t="s">
        <v>311</v>
      </c>
      <c r="F72" s="121">
        <v>1000</v>
      </c>
      <c r="G72" s="40"/>
      <c r="H72" s="13">
        <v>21</v>
      </c>
      <c r="I72" s="170"/>
      <c r="J72" s="97"/>
      <c r="K72" s="44">
        <f t="shared" si="16"/>
        <v>0</v>
      </c>
      <c r="L72" s="45">
        <f t="shared" si="17"/>
        <v>0</v>
      </c>
      <c r="M72" s="45">
        <f t="shared" si="18"/>
        <v>0</v>
      </c>
      <c r="N72" s="45">
        <f t="shared" si="19"/>
        <v>0</v>
      </c>
    </row>
    <row r="73" spans="1:14" ht="24.95" customHeight="1" x14ac:dyDescent="0.25">
      <c r="A73" s="202"/>
      <c r="B73" s="200"/>
      <c r="C73" s="150" t="s">
        <v>271</v>
      </c>
      <c r="D73" s="145" t="s">
        <v>272</v>
      </c>
      <c r="E73" s="120" t="s">
        <v>311</v>
      </c>
      <c r="F73" s="121">
        <v>1000</v>
      </c>
      <c r="G73" s="40"/>
      <c r="H73" s="13">
        <v>21</v>
      </c>
      <c r="I73" s="170"/>
      <c r="J73" s="97"/>
      <c r="K73" s="44">
        <f t="shared" si="16"/>
        <v>0</v>
      </c>
      <c r="L73" s="45">
        <f t="shared" si="17"/>
        <v>0</v>
      </c>
      <c r="M73" s="45">
        <f t="shared" si="18"/>
        <v>0</v>
      </c>
      <c r="N73" s="45">
        <f t="shared" si="19"/>
        <v>0</v>
      </c>
    </row>
    <row r="74" spans="1:14" ht="24.95" customHeight="1" x14ac:dyDescent="0.25">
      <c r="A74" s="202"/>
      <c r="B74" s="200"/>
      <c r="C74" s="146" t="s">
        <v>47</v>
      </c>
      <c r="D74" s="147" t="s">
        <v>48</v>
      </c>
      <c r="E74" s="120" t="s">
        <v>311</v>
      </c>
      <c r="F74" s="175">
        <v>10000</v>
      </c>
      <c r="G74" s="40"/>
      <c r="H74" s="13">
        <v>21</v>
      </c>
      <c r="I74" s="170">
        <v>1.55</v>
      </c>
      <c r="J74" s="97"/>
      <c r="K74" s="44">
        <f t="shared" si="16"/>
        <v>0</v>
      </c>
      <c r="L74" s="45">
        <f t="shared" si="17"/>
        <v>0</v>
      </c>
      <c r="M74" s="45">
        <f t="shared" si="18"/>
        <v>0</v>
      </c>
      <c r="N74" s="45">
        <f t="shared" si="19"/>
        <v>0</v>
      </c>
    </row>
    <row r="75" spans="1:14" ht="24.95" customHeight="1" x14ac:dyDescent="0.25">
      <c r="A75" s="202"/>
      <c r="B75" s="200"/>
      <c r="C75" s="144" t="s">
        <v>279</v>
      </c>
      <c r="D75" s="145" t="s">
        <v>280</v>
      </c>
      <c r="E75" s="120" t="s">
        <v>313</v>
      </c>
      <c r="F75" s="121">
        <v>500</v>
      </c>
      <c r="G75" s="40"/>
      <c r="H75" s="13">
        <v>21</v>
      </c>
      <c r="I75" s="170"/>
      <c r="J75" s="97"/>
      <c r="K75" s="44">
        <f t="shared" si="16"/>
        <v>0</v>
      </c>
      <c r="L75" s="45">
        <f t="shared" si="17"/>
        <v>0</v>
      </c>
      <c r="M75" s="45">
        <f t="shared" si="18"/>
        <v>0</v>
      </c>
      <c r="N75" s="45">
        <f t="shared" si="19"/>
        <v>0</v>
      </c>
    </row>
    <row r="76" spans="1:14" ht="24.95" customHeight="1" x14ac:dyDescent="0.25">
      <c r="A76" s="202"/>
      <c r="B76" s="200"/>
      <c r="C76" s="144" t="s">
        <v>49</v>
      </c>
      <c r="D76" s="145" t="s">
        <v>50</v>
      </c>
      <c r="E76" s="120" t="s">
        <v>311</v>
      </c>
      <c r="F76" s="121">
        <v>1000</v>
      </c>
      <c r="G76" s="40"/>
      <c r="H76" s="13">
        <v>21</v>
      </c>
      <c r="I76" s="170"/>
      <c r="J76" s="97"/>
      <c r="K76" s="44">
        <f t="shared" si="16"/>
        <v>0</v>
      </c>
      <c r="L76" s="45">
        <f t="shared" si="17"/>
        <v>0</v>
      </c>
      <c r="M76" s="45">
        <f t="shared" si="18"/>
        <v>0</v>
      </c>
      <c r="N76" s="45">
        <f t="shared" si="19"/>
        <v>0</v>
      </c>
    </row>
    <row r="77" spans="1:14" ht="24.95" customHeight="1" x14ac:dyDescent="0.25">
      <c r="A77" s="202"/>
      <c r="B77" s="200"/>
      <c r="C77" s="144" t="s">
        <v>276</v>
      </c>
      <c r="D77" s="145" t="s">
        <v>275</v>
      </c>
      <c r="E77" s="120" t="s">
        <v>311</v>
      </c>
      <c r="F77" s="121">
        <v>1000</v>
      </c>
      <c r="G77" s="40"/>
      <c r="H77" s="13">
        <v>21</v>
      </c>
      <c r="I77" s="170"/>
      <c r="J77" s="97"/>
      <c r="K77" s="44">
        <f t="shared" si="16"/>
        <v>0</v>
      </c>
      <c r="L77" s="45">
        <f t="shared" si="17"/>
        <v>0</v>
      </c>
      <c r="M77" s="45">
        <f t="shared" si="18"/>
        <v>0</v>
      </c>
      <c r="N77" s="45">
        <f t="shared" si="19"/>
        <v>0</v>
      </c>
    </row>
    <row r="78" spans="1:14" ht="24.95" customHeight="1" x14ac:dyDescent="0.25">
      <c r="A78" s="202"/>
      <c r="B78" s="200"/>
      <c r="C78" s="146" t="s">
        <v>278</v>
      </c>
      <c r="D78" s="147" t="s">
        <v>277</v>
      </c>
      <c r="E78" s="120" t="s">
        <v>311</v>
      </c>
      <c r="F78" s="121">
        <v>1000</v>
      </c>
      <c r="G78" s="40"/>
      <c r="H78" s="13">
        <v>21</v>
      </c>
      <c r="I78" s="170"/>
      <c r="J78" s="97"/>
      <c r="K78" s="44">
        <f t="shared" si="16"/>
        <v>0</v>
      </c>
      <c r="L78" s="45">
        <f t="shared" si="17"/>
        <v>0</v>
      </c>
      <c r="M78" s="45">
        <f t="shared" si="18"/>
        <v>0</v>
      </c>
      <c r="N78" s="45">
        <f t="shared" si="19"/>
        <v>0</v>
      </c>
    </row>
    <row r="79" spans="1:14" ht="24.95" customHeight="1" x14ac:dyDescent="0.25">
      <c r="A79" s="202"/>
      <c r="B79" s="200"/>
      <c r="C79" s="148" t="s">
        <v>316</v>
      </c>
      <c r="D79" s="149" t="s">
        <v>315</v>
      </c>
      <c r="E79" s="120" t="s">
        <v>311</v>
      </c>
      <c r="F79" s="121">
        <v>1000</v>
      </c>
      <c r="G79" s="40"/>
      <c r="H79" s="13">
        <v>21</v>
      </c>
      <c r="I79" s="170"/>
      <c r="J79" s="97"/>
      <c r="K79" s="44">
        <f t="shared" si="16"/>
        <v>0</v>
      </c>
      <c r="L79" s="45">
        <f t="shared" si="17"/>
        <v>0</v>
      </c>
      <c r="M79" s="45">
        <f t="shared" si="18"/>
        <v>0</v>
      </c>
      <c r="N79" s="45">
        <f t="shared" si="19"/>
        <v>0</v>
      </c>
    </row>
    <row r="80" spans="1:14" ht="24.95" customHeight="1" x14ac:dyDescent="0.25">
      <c r="A80" s="202"/>
      <c r="B80" s="200"/>
      <c r="C80" s="144" t="s">
        <v>293</v>
      </c>
      <c r="D80" s="145" t="s">
        <v>294</v>
      </c>
      <c r="E80" s="120" t="s">
        <v>311</v>
      </c>
      <c r="F80" s="121">
        <v>1000</v>
      </c>
      <c r="G80" s="40"/>
      <c r="H80" s="13">
        <v>21</v>
      </c>
      <c r="I80" s="170"/>
      <c r="J80" s="97"/>
      <c r="K80" s="44">
        <f t="shared" si="16"/>
        <v>0</v>
      </c>
      <c r="L80" s="45">
        <f t="shared" si="17"/>
        <v>0</v>
      </c>
      <c r="M80" s="45">
        <f t="shared" si="18"/>
        <v>0</v>
      </c>
      <c r="N80" s="45">
        <f t="shared" si="19"/>
        <v>0</v>
      </c>
    </row>
    <row r="81" spans="1:16" ht="24.95" customHeight="1" x14ac:dyDescent="0.25">
      <c r="A81" s="202"/>
      <c r="B81" s="200"/>
      <c r="C81" s="144" t="s">
        <v>60</v>
      </c>
      <c r="D81" s="145" t="s">
        <v>61</v>
      </c>
      <c r="E81" s="120" t="s">
        <v>311</v>
      </c>
      <c r="F81" s="121">
        <v>1000</v>
      </c>
      <c r="G81" s="40"/>
      <c r="H81" s="13">
        <v>21</v>
      </c>
      <c r="I81" s="170"/>
      <c r="J81" s="97"/>
      <c r="K81" s="44">
        <f t="shared" si="16"/>
        <v>0</v>
      </c>
      <c r="L81" s="45">
        <f t="shared" si="17"/>
        <v>0</v>
      </c>
      <c r="M81" s="45">
        <f t="shared" si="18"/>
        <v>0</v>
      </c>
      <c r="N81" s="45">
        <f t="shared" si="19"/>
        <v>0</v>
      </c>
    </row>
    <row r="82" spans="1:16" ht="24.95" customHeight="1" x14ac:dyDescent="0.25">
      <c r="A82" s="202"/>
      <c r="B82" s="200"/>
      <c r="C82" s="146" t="s">
        <v>62</v>
      </c>
      <c r="D82" s="147" t="s">
        <v>63</v>
      </c>
      <c r="E82" s="120" t="s">
        <v>311</v>
      </c>
      <c r="F82" s="175">
        <v>3000</v>
      </c>
      <c r="G82" s="40"/>
      <c r="H82" s="13">
        <v>21</v>
      </c>
      <c r="I82" s="170">
        <v>2.02</v>
      </c>
      <c r="J82" s="97"/>
      <c r="K82" s="44">
        <f t="shared" si="16"/>
        <v>0</v>
      </c>
      <c r="L82" s="45">
        <f t="shared" si="17"/>
        <v>0</v>
      </c>
      <c r="M82" s="45">
        <f t="shared" si="18"/>
        <v>0</v>
      </c>
      <c r="N82" s="45">
        <f t="shared" si="19"/>
        <v>0</v>
      </c>
    </row>
    <row r="83" spans="1:16" ht="24.95" customHeight="1" x14ac:dyDescent="0.25">
      <c r="A83" s="202"/>
      <c r="B83" s="200"/>
      <c r="C83" s="144" t="s">
        <v>64</v>
      </c>
      <c r="D83" s="145" t="s">
        <v>65</v>
      </c>
      <c r="E83" s="120" t="s">
        <v>311</v>
      </c>
      <c r="F83" s="121">
        <v>2000</v>
      </c>
      <c r="G83" s="40"/>
      <c r="H83" s="13">
        <v>21</v>
      </c>
      <c r="I83" s="170"/>
      <c r="J83" s="97"/>
      <c r="K83" s="44">
        <f t="shared" si="16"/>
        <v>0</v>
      </c>
      <c r="L83" s="45">
        <f t="shared" si="17"/>
        <v>0</v>
      </c>
      <c r="M83" s="45">
        <f t="shared" si="18"/>
        <v>0</v>
      </c>
      <c r="N83" s="45">
        <f t="shared" si="19"/>
        <v>0</v>
      </c>
    </row>
    <row r="84" spans="1:16" ht="24.95" customHeight="1" x14ac:dyDescent="0.25">
      <c r="A84" s="202"/>
      <c r="B84" s="200"/>
      <c r="C84" s="144" t="s">
        <v>370</v>
      </c>
      <c r="D84" s="145" t="s">
        <v>371</v>
      </c>
      <c r="E84" s="120" t="s">
        <v>311</v>
      </c>
      <c r="F84" s="121">
        <v>2000</v>
      </c>
      <c r="G84" s="40"/>
      <c r="H84" s="13">
        <v>21</v>
      </c>
      <c r="I84" s="170"/>
      <c r="J84" s="97"/>
      <c r="K84" s="44">
        <f t="shared" si="16"/>
        <v>0</v>
      </c>
      <c r="L84" s="45">
        <f t="shared" si="17"/>
        <v>0</v>
      </c>
      <c r="M84" s="45">
        <f t="shared" si="18"/>
        <v>0</v>
      </c>
      <c r="N84" s="45">
        <f t="shared" si="19"/>
        <v>0</v>
      </c>
    </row>
    <row r="85" spans="1:16" ht="24.95" customHeight="1" x14ac:dyDescent="0.25">
      <c r="A85" s="202"/>
      <c r="B85" s="200"/>
      <c r="C85" s="144" t="s">
        <v>66</v>
      </c>
      <c r="D85" s="145" t="s">
        <v>67</v>
      </c>
      <c r="E85" s="120" t="s">
        <v>311</v>
      </c>
      <c r="F85" s="121">
        <v>1000</v>
      </c>
      <c r="G85" s="40"/>
      <c r="H85" s="13">
        <v>21</v>
      </c>
      <c r="I85" s="170"/>
      <c r="J85" s="97"/>
      <c r="K85" s="44">
        <f t="shared" si="16"/>
        <v>0</v>
      </c>
      <c r="L85" s="45">
        <f t="shared" si="17"/>
        <v>0</v>
      </c>
      <c r="M85" s="45">
        <f t="shared" si="18"/>
        <v>0</v>
      </c>
      <c r="N85" s="45">
        <f t="shared" si="19"/>
        <v>0</v>
      </c>
    </row>
    <row r="86" spans="1:16" ht="24.95" customHeight="1" x14ac:dyDescent="0.25">
      <c r="A86" s="202"/>
      <c r="B86" s="200"/>
      <c r="C86" s="144" t="s">
        <v>68</v>
      </c>
      <c r="D86" s="145" t="s">
        <v>69</v>
      </c>
      <c r="E86" s="120" t="s">
        <v>311</v>
      </c>
      <c r="F86" s="175">
        <v>3000</v>
      </c>
      <c r="G86" s="40"/>
      <c r="H86" s="13">
        <v>21</v>
      </c>
      <c r="I86" s="170">
        <v>1.2</v>
      </c>
      <c r="J86" s="97"/>
      <c r="K86" s="44">
        <f t="shared" si="4"/>
        <v>0</v>
      </c>
      <c r="L86" s="45">
        <f t="shared" si="5"/>
        <v>0</v>
      </c>
      <c r="M86" s="45">
        <f t="shared" si="6"/>
        <v>0</v>
      </c>
      <c r="N86" s="45">
        <f t="shared" si="7"/>
        <v>0</v>
      </c>
    </row>
    <row r="87" spans="1:16" ht="24.95" customHeight="1" x14ac:dyDescent="0.25">
      <c r="A87" s="202"/>
      <c r="B87" s="200"/>
      <c r="C87" s="144" t="s">
        <v>290</v>
      </c>
      <c r="D87" s="145" t="s">
        <v>289</v>
      </c>
      <c r="E87" s="120" t="s">
        <v>311</v>
      </c>
      <c r="F87" s="175">
        <v>3000</v>
      </c>
      <c r="G87" s="40"/>
      <c r="H87" s="13">
        <v>21</v>
      </c>
      <c r="I87" s="170">
        <v>1.7</v>
      </c>
      <c r="J87" s="97"/>
      <c r="K87" s="44">
        <f t="shared" si="4"/>
        <v>0</v>
      </c>
      <c r="L87" s="45">
        <f t="shared" si="5"/>
        <v>0</v>
      </c>
      <c r="M87" s="45">
        <f t="shared" si="6"/>
        <v>0</v>
      </c>
      <c r="N87" s="45">
        <f t="shared" si="7"/>
        <v>0</v>
      </c>
    </row>
    <row r="88" spans="1:16" ht="24.95" customHeight="1" x14ac:dyDescent="0.25">
      <c r="A88" s="202"/>
      <c r="B88" s="200"/>
      <c r="C88" s="144" t="s">
        <v>70</v>
      </c>
      <c r="D88" s="145" t="s">
        <v>71</v>
      </c>
      <c r="E88" s="120" t="s">
        <v>311</v>
      </c>
      <c r="F88" s="121">
        <v>2000</v>
      </c>
      <c r="G88" s="40"/>
      <c r="H88" s="13">
        <v>21</v>
      </c>
      <c r="I88" s="170"/>
      <c r="J88" s="97"/>
      <c r="K88" s="44">
        <f t="shared" ref="K88" si="20">J88/100*H88</f>
        <v>0</v>
      </c>
      <c r="L88" s="45">
        <f t="shared" ref="L88" si="21">J88+K88</f>
        <v>0</v>
      </c>
      <c r="M88" s="45">
        <f t="shared" ref="M88" si="22">ROUND(F88*J88,2)</f>
        <v>0</v>
      </c>
      <c r="N88" s="45">
        <f t="shared" ref="N88" si="23">ROUND(F88*L88,2)</f>
        <v>0</v>
      </c>
    </row>
    <row r="89" spans="1:16" s="28" customFormat="1" ht="24.95" customHeight="1" x14ac:dyDescent="0.25">
      <c r="A89" s="202"/>
      <c r="B89" s="200"/>
      <c r="C89" s="150" t="s">
        <v>259</v>
      </c>
      <c r="D89" s="149" t="s">
        <v>260</v>
      </c>
      <c r="E89" s="120" t="s">
        <v>311</v>
      </c>
      <c r="F89" s="121">
        <v>2000</v>
      </c>
      <c r="G89" s="41"/>
      <c r="H89" s="13">
        <v>21</v>
      </c>
      <c r="I89" s="170"/>
      <c r="J89" s="97"/>
      <c r="K89" s="42">
        <f t="shared" si="4"/>
        <v>0</v>
      </c>
      <c r="L89" s="43">
        <f t="shared" si="5"/>
        <v>0</v>
      </c>
      <c r="M89" s="45">
        <f t="shared" si="6"/>
        <v>0</v>
      </c>
      <c r="N89" s="45">
        <f t="shared" si="7"/>
        <v>0</v>
      </c>
      <c r="P89"/>
    </row>
    <row r="90" spans="1:16" s="28" customFormat="1" ht="24.95" customHeight="1" x14ac:dyDescent="0.25">
      <c r="A90" s="202"/>
      <c r="B90" s="200"/>
      <c r="C90" s="144" t="s">
        <v>80</v>
      </c>
      <c r="D90" s="145" t="s">
        <v>261</v>
      </c>
      <c r="E90" s="120" t="s">
        <v>311</v>
      </c>
      <c r="F90" s="175">
        <v>3000</v>
      </c>
      <c r="G90" s="41"/>
      <c r="H90" s="13">
        <v>21</v>
      </c>
      <c r="I90" s="170">
        <v>1.7</v>
      </c>
      <c r="J90" s="97"/>
      <c r="K90" s="42">
        <f t="shared" ref="K90" si="24">J90/100*H90</f>
        <v>0</v>
      </c>
      <c r="L90" s="43">
        <f t="shared" ref="L90" si="25">J90+K90</f>
        <v>0</v>
      </c>
      <c r="M90" s="45">
        <f t="shared" ref="M90" si="26">ROUND(F90*J90,2)</f>
        <v>0</v>
      </c>
      <c r="N90" s="45">
        <f t="shared" ref="N90" si="27">ROUND(F90*L90,2)</f>
        <v>0</v>
      </c>
      <c r="P90"/>
    </row>
    <row r="91" spans="1:16" ht="24.95" customHeight="1" x14ac:dyDescent="0.25">
      <c r="A91" s="202"/>
      <c r="B91" s="200"/>
      <c r="C91" s="146" t="s">
        <v>268</v>
      </c>
      <c r="D91" s="147" t="s">
        <v>81</v>
      </c>
      <c r="E91" s="124" t="s">
        <v>38</v>
      </c>
      <c r="F91" s="121">
        <v>1000</v>
      </c>
      <c r="G91" s="40"/>
      <c r="H91" s="13">
        <v>21</v>
      </c>
      <c r="I91" s="170"/>
      <c r="J91" s="97"/>
      <c r="K91" s="44">
        <f t="shared" si="4"/>
        <v>0</v>
      </c>
      <c r="L91" s="45">
        <f t="shared" si="5"/>
        <v>0</v>
      </c>
      <c r="M91" s="45">
        <f t="shared" si="6"/>
        <v>0</v>
      </c>
      <c r="N91" s="45">
        <f t="shared" si="7"/>
        <v>0</v>
      </c>
    </row>
    <row r="92" spans="1:16" ht="24.95" customHeight="1" x14ac:dyDescent="0.25">
      <c r="A92" s="202"/>
      <c r="B92" s="200"/>
      <c r="C92" s="146" t="s">
        <v>269</v>
      </c>
      <c r="D92" s="147" t="s">
        <v>270</v>
      </c>
      <c r="E92" s="124" t="s">
        <v>38</v>
      </c>
      <c r="F92" s="121">
        <v>500</v>
      </c>
      <c r="G92" s="40"/>
      <c r="H92" s="13">
        <v>21</v>
      </c>
      <c r="I92" s="170"/>
      <c r="J92" s="97"/>
      <c r="K92" s="44">
        <f t="shared" ref="K92" si="28">J92/100*H92</f>
        <v>0</v>
      </c>
      <c r="L92" s="45">
        <f t="shared" ref="L92" si="29">J92+K92</f>
        <v>0</v>
      </c>
      <c r="M92" s="45">
        <f t="shared" ref="M92" si="30">ROUND(F92*J92,2)</f>
        <v>0</v>
      </c>
      <c r="N92" s="45">
        <f t="shared" ref="N92" si="31">ROUND(F92*L92,2)</f>
        <v>0</v>
      </c>
    </row>
    <row r="93" spans="1:16" ht="24.95" customHeight="1" x14ac:dyDescent="0.25">
      <c r="A93" s="202"/>
      <c r="B93" s="200"/>
      <c r="C93" s="148" t="s">
        <v>326</v>
      </c>
      <c r="D93" s="151" t="s">
        <v>325</v>
      </c>
      <c r="E93" s="120" t="s">
        <v>311</v>
      </c>
      <c r="F93" s="175">
        <v>3000</v>
      </c>
      <c r="G93" s="40"/>
      <c r="H93" s="13">
        <v>21</v>
      </c>
      <c r="I93" s="170">
        <v>1.3</v>
      </c>
      <c r="J93" s="97"/>
      <c r="K93" s="44">
        <f t="shared" si="4"/>
        <v>0</v>
      </c>
      <c r="L93" s="45">
        <f t="shared" si="5"/>
        <v>0</v>
      </c>
      <c r="M93" s="45">
        <f t="shared" si="6"/>
        <v>0</v>
      </c>
      <c r="N93" s="45">
        <f t="shared" si="7"/>
        <v>0</v>
      </c>
    </row>
    <row r="94" spans="1:16" ht="24.95" customHeight="1" x14ac:dyDescent="0.25">
      <c r="A94" s="202"/>
      <c r="B94" s="200"/>
      <c r="C94" s="144" t="s">
        <v>82</v>
      </c>
      <c r="D94" s="145" t="s">
        <v>83</v>
      </c>
      <c r="E94" s="120" t="s">
        <v>311</v>
      </c>
      <c r="F94" s="175">
        <v>3000</v>
      </c>
      <c r="G94" s="40"/>
      <c r="H94" s="13">
        <v>21</v>
      </c>
      <c r="I94" s="170">
        <v>0.96</v>
      </c>
      <c r="J94" s="97"/>
      <c r="K94" s="44">
        <f t="shared" si="4"/>
        <v>0</v>
      </c>
      <c r="L94" s="45">
        <f t="shared" si="5"/>
        <v>0</v>
      </c>
      <c r="M94" s="45">
        <f t="shared" si="6"/>
        <v>0</v>
      </c>
      <c r="N94" s="45">
        <f t="shared" si="7"/>
        <v>0</v>
      </c>
    </row>
    <row r="95" spans="1:16" ht="24.95" customHeight="1" x14ac:dyDescent="0.25">
      <c r="A95" s="202"/>
      <c r="B95" s="200"/>
      <c r="C95" s="144" t="s">
        <v>84</v>
      </c>
      <c r="D95" s="145" t="s">
        <v>85</v>
      </c>
      <c r="E95" s="120" t="s">
        <v>311</v>
      </c>
      <c r="F95" s="175">
        <v>3000</v>
      </c>
      <c r="G95" s="40"/>
      <c r="H95" s="13">
        <v>21</v>
      </c>
      <c r="I95" s="170">
        <v>1.91</v>
      </c>
      <c r="J95" s="97"/>
      <c r="K95" s="44">
        <f t="shared" si="4"/>
        <v>0</v>
      </c>
      <c r="L95" s="45">
        <f t="shared" si="5"/>
        <v>0</v>
      </c>
      <c r="M95" s="45">
        <f t="shared" si="6"/>
        <v>0</v>
      </c>
      <c r="N95" s="45">
        <f t="shared" si="7"/>
        <v>0</v>
      </c>
    </row>
    <row r="96" spans="1:16" ht="24.95" customHeight="1" x14ac:dyDescent="0.25">
      <c r="A96" s="202"/>
      <c r="B96" s="200"/>
      <c r="C96" s="144" t="s">
        <v>256</v>
      </c>
      <c r="D96" s="145" t="s">
        <v>257</v>
      </c>
      <c r="E96" s="120" t="s">
        <v>311</v>
      </c>
      <c r="F96" s="121">
        <v>2000</v>
      </c>
      <c r="G96" s="40"/>
      <c r="H96" s="13">
        <v>21</v>
      </c>
      <c r="I96" s="170"/>
      <c r="J96" s="97"/>
      <c r="K96" s="44">
        <f t="shared" ref="K96" si="32">J96/100*H96</f>
        <v>0</v>
      </c>
      <c r="L96" s="45">
        <f t="shared" ref="L96" si="33">J96+K96</f>
        <v>0</v>
      </c>
      <c r="M96" s="45">
        <f t="shared" ref="M96" si="34">ROUND(F96*J96,2)</f>
        <v>0</v>
      </c>
      <c r="N96" s="45">
        <f t="shared" ref="N96" si="35">ROUND(F96*L96,2)</f>
        <v>0</v>
      </c>
    </row>
    <row r="97" spans="1:14" ht="24.95" customHeight="1" x14ac:dyDescent="0.25">
      <c r="A97" s="202"/>
      <c r="B97" s="200"/>
      <c r="C97" s="144" t="s">
        <v>88</v>
      </c>
      <c r="D97" s="145" t="s">
        <v>89</v>
      </c>
      <c r="E97" s="120" t="s">
        <v>311</v>
      </c>
      <c r="F97" s="121">
        <v>2000</v>
      </c>
      <c r="G97" s="40"/>
      <c r="H97" s="13">
        <v>21</v>
      </c>
      <c r="I97" s="170"/>
      <c r="J97" s="97"/>
      <c r="K97" s="44">
        <f t="shared" si="4"/>
        <v>0</v>
      </c>
      <c r="L97" s="45">
        <f t="shared" si="5"/>
        <v>0</v>
      </c>
      <c r="M97" s="45">
        <f t="shared" si="6"/>
        <v>0</v>
      </c>
      <c r="N97" s="45">
        <f t="shared" si="7"/>
        <v>0</v>
      </c>
    </row>
    <row r="98" spans="1:14" ht="24.95" customHeight="1" x14ac:dyDescent="0.25">
      <c r="A98" s="202"/>
      <c r="B98" s="200"/>
      <c r="C98" s="144" t="s">
        <v>90</v>
      </c>
      <c r="D98" s="145" t="s">
        <v>91</v>
      </c>
      <c r="E98" s="120" t="s">
        <v>311</v>
      </c>
      <c r="F98" s="121">
        <v>2000</v>
      </c>
      <c r="G98" s="40"/>
      <c r="H98" s="13">
        <v>21</v>
      </c>
      <c r="I98" s="170"/>
      <c r="J98" s="97"/>
      <c r="K98" s="44">
        <f t="shared" si="4"/>
        <v>0</v>
      </c>
      <c r="L98" s="45">
        <f t="shared" si="5"/>
        <v>0</v>
      </c>
      <c r="M98" s="45">
        <f t="shared" si="6"/>
        <v>0</v>
      </c>
      <c r="N98" s="45">
        <f t="shared" si="7"/>
        <v>0</v>
      </c>
    </row>
    <row r="99" spans="1:14" ht="24.95" customHeight="1" x14ac:dyDescent="0.25">
      <c r="A99" s="202"/>
      <c r="B99" s="200"/>
      <c r="C99" s="144" t="s">
        <v>92</v>
      </c>
      <c r="D99" s="145" t="s">
        <v>93</v>
      </c>
      <c r="E99" s="120" t="s">
        <v>311</v>
      </c>
      <c r="F99" s="121">
        <v>2000</v>
      </c>
      <c r="G99" s="162"/>
      <c r="H99" s="13">
        <v>21</v>
      </c>
      <c r="I99" s="170"/>
      <c r="J99" s="98"/>
      <c r="K99" s="44">
        <f t="shared" si="4"/>
        <v>0</v>
      </c>
      <c r="L99" s="45">
        <f t="shared" si="5"/>
        <v>0</v>
      </c>
      <c r="M99" s="45">
        <f t="shared" si="6"/>
        <v>0</v>
      </c>
      <c r="N99" s="45">
        <f t="shared" si="7"/>
        <v>0</v>
      </c>
    </row>
    <row r="100" spans="1:14" ht="24.95" customHeight="1" x14ac:dyDescent="0.25">
      <c r="A100" s="202"/>
      <c r="B100" s="200"/>
      <c r="C100" s="144" t="s">
        <v>264</v>
      </c>
      <c r="D100" s="145" t="s">
        <v>94</v>
      </c>
      <c r="E100" s="120" t="s">
        <v>311</v>
      </c>
      <c r="F100" s="175">
        <v>4000</v>
      </c>
      <c r="G100" s="162"/>
      <c r="H100" s="13">
        <v>21</v>
      </c>
      <c r="I100" s="170">
        <v>0.64</v>
      </c>
      <c r="J100" s="98"/>
      <c r="K100" s="44">
        <f t="shared" si="4"/>
        <v>0</v>
      </c>
      <c r="L100" s="45">
        <f t="shared" si="5"/>
        <v>0</v>
      </c>
      <c r="M100" s="45">
        <f t="shared" si="6"/>
        <v>0</v>
      </c>
      <c r="N100" s="45">
        <f t="shared" si="7"/>
        <v>0</v>
      </c>
    </row>
    <row r="101" spans="1:14" ht="26.25" customHeight="1" x14ac:dyDescent="0.25">
      <c r="A101" s="202"/>
      <c r="B101" s="200"/>
      <c r="C101" s="144" t="s">
        <v>265</v>
      </c>
      <c r="D101" s="145" t="s">
        <v>95</v>
      </c>
      <c r="E101" s="120" t="s">
        <v>311</v>
      </c>
      <c r="F101" s="175">
        <v>4000</v>
      </c>
      <c r="G101" s="162"/>
      <c r="H101" s="13">
        <v>21</v>
      </c>
      <c r="I101" s="170">
        <v>0.74</v>
      </c>
      <c r="J101" s="98"/>
      <c r="K101" s="44">
        <f t="shared" si="4"/>
        <v>0</v>
      </c>
      <c r="L101" s="45">
        <f t="shared" si="5"/>
        <v>0</v>
      </c>
      <c r="M101" s="45">
        <f t="shared" si="6"/>
        <v>0</v>
      </c>
      <c r="N101" s="45">
        <f t="shared" si="7"/>
        <v>0</v>
      </c>
    </row>
    <row r="102" spans="1:14" ht="24.95" customHeight="1" x14ac:dyDescent="0.25">
      <c r="A102" s="202"/>
      <c r="B102" s="200"/>
      <c r="C102" s="144" t="s">
        <v>98</v>
      </c>
      <c r="D102" s="145" t="s">
        <v>99</v>
      </c>
      <c r="E102" s="120" t="s">
        <v>311</v>
      </c>
      <c r="F102" s="175">
        <v>5000</v>
      </c>
      <c r="G102" s="162"/>
      <c r="H102" s="13">
        <v>21</v>
      </c>
      <c r="I102" s="170">
        <v>1.37</v>
      </c>
      <c r="J102" s="98"/>
      <c r="K102" s="44">
        <f t="shared" ref="K102:K104" si="36">J102/100*H102</f>
        <v>0</v>
      </c>
      <c r="L102" s="45">
        <f t="shared" ref="L102:L104" si="37">J102+K102</f>
        <v>0</v>
      </c>
      <c r="M102" s="45">
        <f t="shared" si="6"/>
        <v>0</v>
      </c>
      <c r="N102" s="45">
        <f t="shared" si="7"/>
        <v>0</v>
      </c>
    </row>
    <row r="103" spans="1:14" ht="24.95" customHeight="1" x14ac:dyDescent="0.25">
      <c r="A103" s="202"/>
      <c r="B103" s="200"/>
      <c r="C103" s="144" t="s">
        <v>309</v>
      </c>
      <c r="D103" s="145" t="s">
        <v>310</v>
      </c>
      <c r="E103" s="120" t="s">
        <v>311</v>
      </c>
      <c r="F103" s="175">
        <v>4000</v>
      </c>
      <c r="G103" s="162"/>
      <c r="H103" s="13">
        <v>21</v>
      </c>
      <c r="I103" s="170">
        <v>1.37</v>
      </c>
      <c r="J103" s="98"/>
      <c r="K103" s="44">
        <f t="shared" si="36"/>
        <v>0</v>
      </c>
      <c r="L103" s="45">
        <f t="shared" si="37"/>
        <v>0</v>
      </c>
      <c r="M103" s="45">
        <f t="shared" si="6"/>
        <v>0</v>
      </c>
      <c r="N103" s="45">
        <f t="shared" si="7"/>
        <v>0</v>
      </c>
    </row>
    <row r="104" spans="1:14" ht="24.95" customHeight="1" x14ac:dyDescent="0.25">
      <c r="A104" s="202"/>
      <c r="B104" s="200"/>
      <c r="C104" s="146" t="s">
        <v>100</v>
      </c>
      <c r="D104" s="147" t="s">
        <v>101</v>
      </c>
      <c r="E104" s="120" t="s">
        <v>312</v>
      </c>
      <c r="F104" s="175">
        <v>40000</v>
      </c>
      <c r="G104" s="162"/>
      <c r="H104" s="13">
        <v>21</v>
      </c>
      <c r="I104" s="170">
        <v>0.53</v>
      </c>
      <c r="J104" s="98"/>
      <c r="K104" s="44">
        <f t="shared" si="36"/>
        <v>0</v>
      </c>
      <c r="L104" s="45">
        <f t="shared" si="37"/>
        <v>0</v>
      </c>
      <c r="M104" s="45">
        <f t="shared" si="6"/>
        <v>0</v>
      </c>
      <c r="N104" s="45">
        <f t="shared" si="7"/>
        <v>0</v>
      </c>
    </row>
    <row r="105" spans="1:14" ht="24.95" customHeight="1" x14ac:dyDescent="0.25">
      <c r="A105" s="203"/>
      <c r="B105" s="211"/>
      <c r="C105" s="144" t="s">
        <v>102</v>
      </c>
      <c r="D105" s="145" t="s">
        <v>103</v>
      </c>
      <c r="E105" s="120" t="s">
        <v>311</v>
      </c>
      <c r="F105" s="175">
        <v>4000</v>
      </c>
      <c r="G105" s="162"/>
      <c r="H105" s="13">
        <v>21</v>
      </c>
      <c r="I105" s="170">
        <v>1.2</v>
      </c>
      <c r="J105" s="98"/>
      <c r="K105" s="44">
        <f t="shared" si="4"/>
        <v>0</v>
      </c>
      <c r="L105" s="45">
        <f t="shared" si="5"/>
        <v>0</v>
      </c>
      <c r="M105" s="45">
        <f t="shared" si="6"/>
        <v>0</v>
      </c>
      <c r="N105" s="45">
        <f t="shared" si="7"/>
        <v>0</v>
      </c>
    </row>
    <row r="106" spans="1:14" ht="24.95" customHeight="1" x14ac:dyDescent="0.25">
      <c r="A106" s="198">
        <v>4</v>
      </c>
      <c r="B106" s="200" t="s">
        <v>377</v>
      </c>
      <c r="C106" s="181" t="s">
        <v>104</v>
      </c>
      <c r="D106" s="125" t="s">
        <v>105</v>
      </c>
      <c r="E106" s="124" t="s">
        <v>38</v>
      </c>
      <c r="F106" s="121">
        <v>200</v>
      </c>
      <c r="G106" s="162"/>
      <c r="H106" s="13">
        <v>21</v>
      </c>
      <c r="I106" s="170"/>
      <c r="J106" s="98"/>
      <c r="K106" s="44">
        <f t="shared" si="4"/>
        <v>0</v>
      </c>
      <c r="L106" s="45">
        <f t="shared" si="5"/>
        <v>0</v>
      </c>
      <c r="M106" s="45">
        <f t="shared" si="6"/>
        <v>0</v>
      </c>
      <c r="N106" s="45">
        <f t="shared" si="7"/>
        <v>0</v>
      </c>
    </row>
    <row r="107" spans="1:14" ht="24.95" customHeight="1" x14ac:dyDescent="0.25">
      <c r="A107" s="198"/>
      <c r="B107" s="200"/>
      <c r="C107" s="181" t="s">
        <v>106</v>
      </c>
      <c r="D107" s="125" t="s">
        <v>107</v>
      </c>
      <c r="E107" s="124" t="s">
        <v>38</v>
      </c>
      <c r="F107" s="121">
        <v>200</v>
      </c>
      <c r="G107" s="162"/>
      <c r="H107" s="13">
        <v>21</v>
      </c>
      <c r="I107" s="170"/>
      <c r="J107" s="98"/>
      <c r="K107" s="44">
        <f t="shared" si="4"/>
        <v>0</v>
      </c>
      <c r="L107" s="45">
        <f t="shared" si="5"/>
        <v>0</v>
      </c>
      <c r="M107" s="45">
        <f t="shared" si="6"/>
        <v>0</v>
      </c>
      <c r="N107" s="45">
        <f t="shared" si="7"/>
        <v>0</v>
      </c>
    </row>
    <row r="108" spans="1:14" ht="24.95" customHeight="1" x14ac:dyDescent="0.25">
      <c r="A108" s="198"/>
      <c r="B108" s="200"/>
      <c r="C108" s="122" t="s">
        <v>108</v>
      </c>
      <c r="D108" s="123" t="s">
        <v>109</v>
      </c>
      <c r="E108" s="124" t="s">
        <v>38</v>
      </c>
      <c r="F108" s="121">
        <v>200</v>
      </c>
      <c r="G108" s="162"/>
      <c r="H108" s="13">
        <v>21</v>
      </c>
      <c r="I108" s="170"/>
      <c r="J108" s="98"/>
      <c r="K108" s="44">
        <f t="shared" si="4"/>
        <v>0</v>
      </c>
      <c r="L108" s="45">
        <f t="shared" si="5"/>
        <v>0</v>
      </c>
      <c r="M108" s="45">
        <f t="shared" si="6"/>
        <v>0</v>
      </c>
      <c r="N108" s="45">
        <f t="shared" si="7"/>
        <v>0</v>
      </c>
    </row>
    <row r="109" spans="1:14" ht="24.95" customHeight="1" x14ac:dyDescent="0.25">
      <c r="A109" s="198"/>
      <c r="B109" s="200"/>
      <c r="C109" s="122" t="s">
        <v>110</v>
      </c>
      <c r="D109" s="123" t="s">
        <v>111</v>
      </c>
      <c r="E109" s="124" t="s">
        <v>38</v>
      </c>
      <c r="F109" s="121">
        <v>200</v>
      </c>
      <c r="G109" s="162"/>
      <c r="H109" s="13">
        <v>21</v>
      </c>
      <c r="I109" s="170"/>
      <c r="J109" s="98"/>
      <c r="K109" s="44">
        <f t="shared" si="4"/>
        <v>0</v>
      </c>
      <c r="L109" s="45">
        <f t="shared" si="5"/>
        <v>0</v>
      </c>
      <c r="M109" s="45">
        <f t="shared" si="6"/>
        <v>0</v>
      </c>
      <c r="N109" s="45">
        <f t="shared" si="7"/>
        <v>0</v>
      </c>
    </row>
    <row r="110" spans="1:14" ht="24.95" customHeight="1" x14ac:dyDescent="0.25">
      <c r="A110" s="198"/>
      <c r="B110" s="200"/>
      <c r="C110" s="122" t="s">
        <v>112</v>
      </c>
      <c r="D110" s="123" t="s">
        <v>328</v>
      </c>
      <c r="E110" s="124" t="s">
        <v>38</v>
      </c>
      <c r="F110" s="121">
        <v>100</v>
      </c>
      <c r="G110" s="162"/>
      <c r="H110" s="13">
        <v>21</v>
      </c>
      <c r="I110" s="170"/>
      <c r="J110" s="98"/>
      <c r="K110" s="44">
        <f t="shared" si="4"/>
        <v>0</v>
      </c>
      <c r="L110" s="45">
        <f t="shared" si="5"/>
        <v>0</v>
      </c>
      <c r="M110" s="45">
        <f t="shared" si="6"/>
        <v>0</v>
      </c>
      <c r="N110" s="45">
        <f t="shared" si="7"/>
        <v>0</v>
      </c>
    </row>
    <row r="111" spans="1:14" ht="24.95" customHeight="1" x14ac:dyDescent="0.25">
      <c r="A111" s="198"/>
      <c r="B111" s="200"/>
      <c r="C111" s="122" t="s">
        <v>113</v>
      </c>
      <c r="D111" s="126" t="s">
        <v>331</v>
      </c>
      <c r="E111" s="124" t="s">
        <v>38</v>
      </c>
      <c r="F111" s="121">
        <v>100</v>
      </c>
      <c r="G111" s="162"/>
      <c r="H111" s="13">
        <v>21</v>
      </c>
      <c r="I111" s="170"/>
      <c r="J111" s="98"/>
      <c r="K111" s="44">
        <f t="shared" si="4"/>
        <v>0</v>
      </c>
      <c r="L111" s="45">
        <f t="shared" si="5"/>
        <v>0</v>
      </c>
      <c r="M111" s="45">
        <f t="shared" ref="M111:M143" si="38">ROUND(F111*J111,2)</f>
        <v>0</v>
      </c>
      <c r="N111" s="45">
        <f t="shared" ref="N111:N143" si="39">ROUND(F111*L111,2)</f>
        <v>0</v>
      </c>
    </row>
    <row r="112" spans="1:14" ht="24.95" customHeight="1" x14ac:dyDescent="0.25">
      <c r="A112" s="198"/>
      <c r="B112" s="200"/>
      <c r="C112" s="122" t="s">
        <v>114</v>
      </c>
      <c r="D112" s="127" t="s">
        <v>115</v>
      </c>
      <c r="E112" s="124" t="s">
        <v>38</v>
      </c>
      <c r="F112" s="121">
        <v>100</v>
      </c>
      <c r="G112" s="162"/>
      <c r="H112" s="13">
        <v>21</v>
      </c>
      <c r="I112" s="170"/>
      <c r="J112" s="98"/>
      <c r="K112" s="44">
        <f t="shared" si="4"/>
        <v>0</v>
      </c>
      <c r="L112" s="45">
        <f t="shared" si="5"/>
        <v>0</v>
      </c>
      <c r="M112" s="45">
        <f t="shared" si="38"/>
        <v>0</v>
      </c>
      <c r="N112" s="45">
        <f t="shared" si="39"/>
        <v>0</v>
      </c>
    </row>
    <row r="113" spans="1:1010" ht="24.95" customHeight="1" x14ac:dyDescent="0.25">
      <c r="A113" s="198"/>
      <c r="B113" s="200"/>
      <c r="C113" s="122" t="s">
        <v>332</v>
      </c>
      <c r="D113" s="123" t="s">
        <v>333</v>
      </c>
      <c r="E113" s="124" t="s">
        <v>38</v>
      </c>
      <c r="F113" s="121">
        <v>300</v>
      </c>
      <c r="G113" s="162"/>
      <c r="H113" s="13">
        <v>21</v>
      </c>
      <c r="I113" s="170"/>
      <c r="J113" s="98"/>
      <c r="K113" s="44">
        <f t="shared" ref="K113:K226" si="40">J113/100*H113</f>
        <v>0</v>
      </c>
      <c r="L113" s="45">
        <f t="shared" ref="L113:L226" si="41">J113+K113</f>
        <v>0</v>
      </c>
      <c r="M113" s="45">
        <f t="shared" si="38"/>
        <v>0</v>
      </c>
      <c r="N113" s="45">
        <f t="shared" si="39"/>
        <v>0</v>
      </c>
    </row>
    <row r="114" spans="1:1010" ht="24.95" customHeight="1" x14ac:dyDescent="0.25">
      <c r="A114" s="198"/>
      <c r="B114" s="200"/>
      <c r="C114" s="122" t="s">
        <v>116</v>
      </c>
      <c r="D114" s="128" t="s">
        <v>117</v>
      </c>
      <c r="E114" s="124" t="s">
        <v>38</v>
      </c>
      <c r="F114" s="121">
        <v>100</v>
      </c>
      <c r="G114" s="162"/>
      <c r="H114" s="13">
        <v>21</v>
      </c>
      <c r="I114" s="170"/>
      <c r="J114" s="98"/>
      <c r="K114" s="44">
        <f t="shared" si="40"/>
        <v>0</v>
      </c>
      <c r="L114" s="45">
        <f t="shared" si="41"/>
        <v>0</v>
      </c>
      <c r="M114" s="45">
        <f t="shared" si="38"/>
        <v>0</v>
      </c>
      <c r="N114" s="45">
        <f t="shared" si="39"/>
        <v>0</v>
      </c>
    </row>
    <row r="115" spans="1:1010" ht="24.95" customHeight="1" x14ac:dyDescent="0.25">
      <c r="A115" s="198"/>
      <c r="B115" s="200"/>
      <c r="C115" s="122" t="s">
        <v>118</v>
      </c>
      <c r="D115" s="123" t="s">
        <v>329</v>
      </c>
      <c r="E115" s="124" t="s">
        <v>38</v>
      </c>
      <c r="F115" s="121">
        <v>200</v>
      </c>
      <c r="G115" s="162"/>
      <c r="H115" s="13">
        <v>21</v>
      </c>
      <c r="I115" s="170"/>
      <c r="J115" s="98"/>
      <c r="K115" s="44">
        <f t="shared" si="40"/>
        <v>0</v>
      </c>
      <c r="L115" s="45">
        <f t="shared" si="41"/>
        <v>0</v>
      </c>
      <c r="M115" s="45">
        <f t="shared" si="38"/>
        <v>0</v>
      </c>
      <c r="N115" s="45">
        <f t="shared" si="39"/>
        <v>0</v>
      </c>
    </row>
    <row r="116" spans="1:1010" ht="24.95" customHeight="1" x14ac:dyDescent="0.25">
      <c r="A116" s="198"/>
      <c r="B116" s="200"/>
      <c r="C116" s="122" t="s">
        <v>119</v>
      </c>
      <c r="D116" s="123" t="s">
        <v>330</v>
      </c>
      <c r="E116" s="124" t="s">
        <v>38</v>
      </c>
      <c r="F116" s="121">
        <v>100</v>
      </c>
      <c r="G116" s="162"/>
      <c r="H116" s="13">
        <v>21</v>
      </c>
      <c r="I116" s="170"/>
      <c r="J116" s="98"/>
      <c r="K116" s="44">
        <f t="shared" si="40"/>
        <v>0</v>
      </c>
      <c r="L116" s="45">
        <f t="shared" si="41"/>
        <v>0</v>
      </c>
      <c r="M116" s="45">
        <f t="shared" si="38"/>
        <v>0</v>
      </c>
      <c r="N116" s="45">
        <f t="shared" si="39"/>
        <v>0</v>
      </c>
    </row>
    <row r="117" spans="1:1010" ht="24.95" customHeight="1" x14ac:dyDescent="0.25">
      <c r="A117" s="198"/>
      <c r="B117" s="200"/>
      <c r="C117" s="129" t="s">
        <v>303</v>
      </c>
      <c r="D117" s="130" t="s">
        <v>302</v>
      </c>
      <c r="E117" s="124" t="s">
        <v>38</v>
      </c>
      <c r="F117" s="121">
        <v>300</v>
      </c>
      <c r="G117" s="40"/>
      <c r="H117" s="13">
        <v>21</v>
      </c>
      <c r="I117" s="170"/>
      <c r="J117" s="97"/>
      <c r="K117" s="44">
        <f t="shared" si="40"/>
        <v>0</v>
      </c>
      <c r="L117" s="45">
        <f t="shared" si="41"/>
        <v>0</v>
      </c>
      <c r="M117" s="45">
        <f t="shared" si="38"/>
        <v>0</v>
      </c>
      <c r="N117" s="45">
        <f t="shared" si="39"/>
        <v>0</v>
      </c>
    </row>
    <row r="118" spans="1:1010" ht="24.95" customHeight="1" x14ac:dyDescent="0.25">
      <c r="A118" s="198"/>
      <c r="B118" s="200"/>
      <c r="C118" s="122" t="s">
        <v>120</v>
      </c>
      <c r="D118" s="123" t="s">
        <v>121</v>
      </c>
      <c r="E118" s="124" t="s">
        <v>38</v>
      </c>
      <c r="F118" s="121">
        <v>100</v>
      </c>
      <c r="G118" s="162"/>
      <c r="H118" s="13">
        <v>21</v>
      </c>
      <c r="I118" s="170"/>
      <c r="J118" s="98"/>
      <c r="K118" s="44">
        <f t="shared" si="40"/>
        <v>0</v>
      </c>
      <c r="L118" s="45">
        <f t="shared" si="41"/>
        <v>0</v>
      </c>
      <c r="M118" s="45">
        <f t="shared" si="38"/>
        <v>0</v>
      </c>
      <c r="N118" s="45">
        <f t="shared" si="39"/>
        <v>0</v>
      </c>
    </row>
    <row r="119" spans="1:1010" ht="24.95" customHeight="1" x14ac:dyDescent="0.25">
      <c r="A119" s="198"/>
      <c r="B119" s="200"/>
      <c r="C119" s="122" t="s">
        <v>122</v>
      </c>
      <c r="D119" s="123" t="s">
        <v>334</v>
      </c>
      <c r="E119" s="124" t="s">
        <v>38</v>
      </c>
      <c r="F119" s="121">
        <v>100</v>
      </c>
      <c r="G119" s="162"/>
      <c r="H119" s="13">
        <v>21</v>
      </c>
      <c r="I119" s="170"/>
      <c r="J119" s="98"/>
      <c r="K119" s="44">
        <f t="shared" si="40"/>
        <v>0</v>
      </c>
      <c r="L119" s="45">
        <f t="shared" si="41"/>
        <v>0</v>
      </c>
      <c r="M119" s="45">
        <f t="shared" si="38"/>
        <v>0</v>
      </c>
      <c r="N119" s="45">
        <f t="shared" si="39"/>
        <v>0</v>
      </c>
    </row>
    <row r="120" spans="1:1010" ht="24.95" customHeight="1" x14ac:dyDescent="0.25">
      <c r="A120" s="198"/>
      <c r="B120" s="200"/>
      <c r="C120" s="122" t="s">
        <v>335</v>
      </c>
      <c r="D120" s="123" t="s">
        <v>336</v>
      </c>
      <c r="E120" s="124" t="s">
        <v>313</v>
      </c>
      <c r="F120" s="121">
        <v>300</v>
      </c>
      <c r="G120" s="162"/>
      <c r="H120" s="13">
        <v>21</v>
      </c>
      <c r="I120" s="170"/>
      <c r="J120" s="98"/>
      <c r="K120" s="44">
        <f t="shared" si="40"/>
        <v>0</v>
      </c>
      <c r="L120" s="45">
        <f t="shared" si="41"/>
        <v>0</v>
      </c>
      <c r="M120" s="45">
        <f t="shared" si="38"/>
        <v>0</v>
      </c>
      <c r="N120" s="45">
        <f t="shared" si="39"/>
        <v>0</v>
      </c>
    </row>
    <row r="121" spans="1:1010" ht="24.95" customHeight="1" x14ac:dyDescent="0.25">
      <c r="A121" s="198"/>
      <c r="B121" s="200"/>
      <c r="C121" s="122" t="s">
        <v>123</v>
      </c>
      <c r="D121" s="123" t="s">
        <v>124</v>
      </c>
      <c r="E121" s="124" t="s">
        <v>38</v>
      </c>
      <c r="F121" s="121">
        <v>200</v>
      </c>
      <c r="G121" s="162"/>
      <c r="H121" s="13">
        <v>21</v>
      </c>
      <c r="I121" s="170"/>
      <c r="J121" s="98"/>
      <c r="K121" s="44">
        <f t="shared" si="40"/>
        <v>0</v>
      </c>
      <c r="L121" s="45">
        <f t="shared" si="41"/>
        <v>0</v>
      </c>
      <c r="M121" s="45">
        <f t="shared" si="38"/>
        <v>0</v>
      </c>
      <c r="N121" s="45">
        <f t="shared" si="39"/>
        <v>0</v>
      </c>
    </row>
    <row r="122" spans="1:1010" ht="24.95" customHeight="1" x14ac:dyDescent="0.25">
      <c r="A122" s="198"/>
      <c r="B122" s="200"/>
      <c r="C122" s="122" t="s">
        <v>125</v>
      </c>
      <c r="D122" s="123" t="s">
        <v>337</v>
      </c>
      <c r="E122" s="124" t="s">
        <v>38</v>
      </c>
      <c r="F122" s="121">
        <v>200</v>
      </c>
      <c r="G122" s="162"/>
      <c r="H122" s="13">
        <v>21</v>
      </c>
      <c r="I122" s="170"/>
      <c r="J122" s="98"/>
      <c r="K122" s="44">
        <f t="shared" si="40"/>
        <v>0</v>
      </c>
      <c r="L122" s="45">
        <f t="shared" si="41"/>
        <v>0</v>
      </c>
      <c r="M122" s="45">
        <f t="shared" si="38"/>
        <v>0</v>
      </c>
      <c r="N122" s="45">
        <f t="shared" si="39"/>
        <v>0</v>
      </c>
    </row>
    <row r="123" spans="1:1010" ht="24.95" customHeight="1" x14ac:dyDescent="0.25">
      <c r="A123" s="198"/>
      <c r="B123" s="200"/>
      <c r="C123" s="122" t="s">
        <v>338</v>
      </c>
      <c r="D123" s="123" t="s">
        <v>339</v>
      </c>
      <c r="E123" s="124" t="s">
        <v>38</v>
      </c>
      <c r="F123" s="121">
        <v>300</v>
      </c>
      <c r="G123" s="162"/>
      <c r="H123" s="13">
        <v>21</v>
      </c>
      <c r="I123" s="170"/>
      <c r="J123" s="98"/>
      <c r="K123" s="44">
        <f t="shared" si="40"/>
        <v>0</v>
      </c>
      <c r="L123" s="45">
        <f t="shared" si="41"/>
        <v>0</v>
      </c>
      <c r="M123" s="45">
        <f t="shared" si="38"/>
        <v>0</v>
      </c>
      <c r="N123" s="45">
        <f t="shared" si="39"/>
        <v>0</v>
      </c>
    </row>
    <row r="124" spans="1:1010" ht="24.95" customHeight="1" x14ac:dyDescent="0.25">
      <c r="A124" s="198"/>
      <c r="B124" s="200"/>
      <c r="C124" s="122" t="s">
        <v>126</v>
      </c>
      <c r="D124" s="123" t="s">
        <v>127</v>
      </c>
      <c r="E124" s="124" t="s">
        <v>38</v>
      </c>
      <c r="F124" s="121">
        <v>100</v>
      </c>
      <c r="G124" s="162"/>
      <c r="H124" s="13">
        <v>21</v>
      </c>
      <c r="I124" s="170"/>
      <c r="J124" s="98"/>
      <c r="K124" s="44">
        <f t="shared" si="40"/>
        <v>0</v>
      </c>
      <c r="L124" s="45">
        <f t="shared" si="41"/>
        <v>0</v>
      </c>
      <c r="M124" s="45">
        <f t="shared" si="38"/>
        <v>0</v>
      </c>
      <c r="N124" s="45">
        <f t="shared" si="39"/>
        <v>0</v>
      </c>
    </row>
    <row r="125" spans="1:1010" ht="24.95" customHeight="1" x14ac:dyDescent="0.25">
      <c r="A125" s="198"/>
      <c r="B125" s="200"/>
      <c r="C125" s="122" t="s">
        <v>128</v>
      </c>
      <c r="D125" s="123" t="s">
        <v>129</v>
      </c>
      <c r="E125" s="124" t="s">
        <v>38</v>
      </c>
      <c r="F125" s="121">
        <v>100</v>
      </c>
      <c r="G125" s="162"/>
      <c r="H125" s="13">
        <v>21</v>
      </c>
      <c r="I125" s="170"/>
      <c r="J125" s="98"/>
      <c r="K125" s="44">
        <f t="shared" si="40"/>
        <v>0</v>
      </c>
      <c r="L125" s="45">
        <f t="shared" si="41"/>
        <v>0</v>
      </c>
      <c r="M125" s="45">
        <f t="shared" si="38"/>
        <v>0</v>
      </c>
      <c r="N125" s="45">
        <f t="shared" si="39"/>
        <v>0</v>
      </c>
    </row>
    <row r="126" spans="1:1010" s="10" customFormat="1" ht="24.95" customHeight="1" x14ac:dyDescent="0.25">
      <c r="A126" s="198"/>
      <c r="B126" s="200"/>
      <c r="C126" s="122" t="s">
        <v>130</v>
      </c>
      <c r="D126" s="123" t="s">
        <v>131</v>
      </c>
      <c r="E126" s="124" t="s">
        <v>38</v>
      </c>
      <c r="F126" s="121">
        <v>200</v>
      </c>
      <c r="G126" s="162"/>
      <c r="H126" s="13">
        <v>21</v>
      </c>
      <c r="I126" s="170"/>
      <c r="J126" s="98"/>
      <c r="K126" s="44">
        <f t="shared" si="40"/>
        <v>0</v>
      </c>
      <c r="L126" s="45">
        <f t="shared" si="41"/>
        <v>0</v>
      </c>
      <c r="M126" s="45">
        <f t="shared" si="38"/>
        <v>0</v>
      </c>
      <c r="N126" s="45">
        <f t="shared" si="39"/>
        <v>0</v>
      </c>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row>
    <row r="127" spans="1:1010" s="10" customFormat="1" ht="24.95" customHeight="1" x14ac:dyDescent="0.25">
      <c r="A127" s="198"/>
      <c r="B127" s="200"/>
      <c r="C127" s="122" t="s">
        <v>132</v>
      </c>
      <c r="D127" s="123" t="s">
        <v>133</v>
      </c>
      <c r="E127" s="124" t="s">
        <v>38</v>
      </c>
      <c r="F127" s="121">
        <v>100</v>
      </c>
      <c r="G127" s="162"/>
      <c r="H127" s="13">
        <v>21</v>
      </c>
      <c r="I127" s="170"/>
      <c r="J127" s="98"/>
      <c r="K127" s="44">
        <f t="shared" si="40"/>
        <v>0</v>
      </c>
      <c r="L127" s="45">
        <f t="shared" si="41"/>
        <v>0</v>
      </c>
      <c r="M127" s="45">
        <f t="shared" si="38"/>
        <v>0</v>
      </c>
      <c r="N127" s="45">
        <f t="shared" si="39"/>
        <v>0</v>
      </c>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row>
    <row r="128" spans="1:1010" s="10" customFormat="1" ht="24.95" customHeight="1" x14ac:dyDescent="0.25">
      <c r="A128" s="198"/>
      <c r="B128" s="200"/>
      <c r="C128" s="122" t="s">
        <v>134</v>
      </c>
      <c r="D128" s="123" t="s">
        <v>372</v>
      </c>
      <c r="E128" s="124" t="s">
        <v>38</v>
      </c>
      <c r="F128" s="121">
        <v>100</v>
      </c>
      <c r="G128" s="162"/>
      <c r="H128" s="13">
        <v>21</v>
      </c>
      <c r="I128" s="170"/>
      <c r="J128" s="98"/>
      <c r="K128" s="44">
        <f t="shared" si="40"/>
        <v>0</v>
      </c>
      <c r="L128" s="45">
        <f t="shared" si="41"/>
        <v>0</v>
      </c>
      <c r="M128" s="45">
        <f t="shared" si="38"/>
        <v>0</v>
      </c>
      <c r="N128" s="45">
        <f t="shared" si="39"/>
        <v>0</v>
      </c>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c r="AHN128"/>
      <c r="AHO128"/>
      <c r="AHP128"/>
      <c r="AHQ128"/>
      <c r="AHR128"/>
      <c r="AHS128"/>
      <c r="AHT128"/>
      <c r="AHU128"/>
      <c r="AHV128"/>
      <c r="AHW128"/>
      <c r="AHX128"/>
      <c r="AHY128"/>
      <c r="AHZ128"/>
      <c r="AIA128"/>
      <c r="AIB128"/>
      <c r="AIC128"/>
      <c r="AID128"/>
      <c r="AIE128"/>
      <c r="AIF128"/>
      <c r="AIG128"/>
      <c r="AIH128"/>
      <c r="AII128"/>
      <c r="AIJ128"/>
      <c r="AIK128"/>
      <c r="AIL128"/>
      <c r="AIM128"/>
      <c r="AIN128"/>
      <c r="AIO128"/>
      <c r="AIP128"/>
      <c r="AIQ128"/>
      <c r="AIR128"/>
      <c r="AIS128"/>
      <c r="AIT128"/>
      <c r="AIU128"/>
      <c r="AIV128"/>
      <c r="AIW128"/>
      <c r="AIX128"/>
      <c r="AIY128"/>
      <c r="AIZ128"/>
      <c r="AJA128"/>
      <c r="AJB128"/>
      <c r="AJC128"/>
      <c r="AJD128"/>
      <c r="AJE128"/>
      <c r="AJF128"/>
      <c r="AJG128"/>
      <c r="AJH128"/>
      <c r="AJI128"/>
      <c r="AJJ128"/>
      <c r="AJK128"/>
      <c r="AJL128"/>
      <c r="AJM128"/>
      <c r="AJN128"/>
      <c r="AJO128"/>
      <c r="AJP128"/>
      <c r="AJQ128"/>
      <c r="AJR128"/>
      <c r="AJS128"/>
      <c r="AJT128"/>
      <c r="AJU128"/>
      <c r="AJV128"/>
      <c r="AJW128"/>
      <c r="AJX128"/>
      <c r="AJY128"/>
      <c r="AJZ128"/>
      <c r="AKA128"/>
      <c r="AKB128"/>
      <c r="AKC128"/>
      <c r="AKD128"/>
      <c r="AKE128"/>
      <c r="AKF128"/>
      <c r="AKG128"/>
      <c r="AKH128"/>
      <c r="AKI128"/>
      <c r="AKJ128"/>
      <c r="AKK128"/>
      <c r="AKL128"/>
      <c r="AKM128"/>
      <c r="AKN128"/>
      <c r="AKO128"/>
      <c r="AKP128"/>
      <c r="AKQ128"/>
      <c r="AKR128"/>
      <c r="AKS128"/>
      <c r="AKT128"/>
      <c r="AKU128"/>
      <c r="AKV128"/>
      <c r="AKW128"/>
      <c r="AKX128"/>
      <c r="AKY128"/>
      <c r="AKZ128"/>
      <c r="ALA128"/>
      <c r="ALB128"/>
      <c r="ALC128"/>
      <c r="ALD128"/>
      <c r="ALE128"/>
      <c r="ALF128"/>
      <c r="ALG128"/>
      <c r="ALH128"/>
      <c r="ALI128"/>
      <c r="ALJ128"/>
      <c r="ALK128"/>
      <c r="ALL128"/>
      <c r="ALM128"/>
      <c r="ALN128"/>
      <c r="ALO128"/>
      <c r="ALP128"/>
      <c r="ALQ128"/>
      <c r="ALR128"/>
      <c r="ALS128"/>
      <c r="ALT128"/>
      <c r="ALU128"/>
      <c r="ALV128"/>
    </row>
    <row r="129" spans="1:1010" s="10" customFormat="1" ht="24.95" customHeight="1" x14ac:dyDescent="0.25">
      <c r="A129" s="198"/>
      <c r="B129" s="200"/>
      <c r="C129" s="122" t="s">
        <v>135</v>
      </c>
      <c r="D129" s="123" t="s">
        <v>340</v>
      </c>
      <c r="E129" s="124" t="s">
        <v>38</v>
      </c>
      <c r="F129" s="121">
        <v>400</v>
      </c>
      <c r="G129" s="162"/>
      <c r="H129" s="13">
        <v>21</v>
      </c>
      <c r="I129" s="170"/>
      <c r="J129" s="98"/>
      <c r="K129" s="44">
        <f t="shared" ref="K129:K172" si="42">J129/100*H129</f>
        <v>0</v>
      </c>
      <c r="L129" s="45">
        <f t="shared" ref="L129:L172" si="43">J129+K129</f>
        <v>0</v>
      </c>
      <c r="M129" s="45">
        <f t="shared" si="38"/>
        <v>0</v>
      </c>
      <c r="N129" s="45">
        <f t="shared" si="39"/>
        <v>0</v>
      </c>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row>
    <row r="130" spans="1:1010" s="10" customFormat="1" ht="24.95" customHeight="1" x14ac:dyDescent="0.25">
      <c r="A130" s="198"/>
      <c r="B130" s="200"/>
      <c r="C130" s="122" t="s">
        <v>136</v>
      </c>
      <c r="D130" s="123" t="s">
        <v>137</v>
      </c>
      <c r="E130" s="124" t="s">
        <v>38</v>
      </c>
      <c r="F130" s="121">
        <v>200</v>
      </c>
      <c r="G130" s="162"/>
      <c r="H130" s="13">
        <v>21</v>
      </c>
      <c r="I130" s="170"/>
      <c r="J130" s="98"/>
      <c r="K130" s="44">
        <f t="shared" si="42"/>
        <v>0</v>
      </c>
      <c r="L130" s="45">
        <f t="shared" si="43"/>
        <v>0</v>
      </c>
      <c r="M130" s="45">
        <f t="shared" si="38"/>
        <v>0</v>
      </c>
      <c r="N130" s="45">
        <f t="shared" si="39"/>
        <v>0</v>
      </c>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row>
    <row r="131" spans="1:1010" s="10" customFormat="1" ht="24.95" customHeight="1" x14ac:dyDescent="0.25">
      <c r="A131" s="198"/>
      <c r="B131" s="200"/>
      <c r="C131" s="122" t="s">
        <v>138</v>
      </c>
      <c r="D131" s="123" t="s">
        <v>139</v>
      </c>
      <c r="E131" s="124" t="s">
        <v>38</v>
      </c>
      <c r="F131" s="121">
        <v>500</v>
      </c>
      <c r="G131" s="162"/>
      <c r="H131" s="13">
        <v>21</v>
      </c>
      <c r="I131" s="170"/>
      <c r="J131" s="98"/>
      <c r="K131" s="44">
        <f t="shared" si="42"/>
        <v>0</v>
      </c>
      <c r="L131" s="45">
        <f t="shared" si="43"/>
        <v>0</v>
      </c>
      <c r="M131" s="45">
        <f t="shared" si="38"/>
        <v>0</v>
      </c>
      <c r="N131" s="45">
        <f t="shared" si="39"/>
        <v>0</v>
      </c>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row>
    <row r="132" spans="1:1010" s="10" customFormat="1" ht="24.95" customHeight="1" x14ac:dyDescent="0.25">
      <c r="A132" s="198"/>
      <c r="B132" s="200"/>
      <c r="C132" s="122" t="s">
        <v>140</v>
      </c>
      <c r="D132" s="123" t="s">
        <v>341</v>
      </c>
      <c r="E132" s="124" t="s">
        <v>38</v>
      </c>
      <c r="F132" s="121">
        <v>200</v>
      </c>
      <c r="G132" s="162"/>
      <c r="H132" s="13">
        <v>21</v>
      </c>
      <c r="I132" s="170"/>
      <c r="J132" s="98"/>
      <c r="K132" s="44">
        <f t="shared" si="42"/>
        <v>0</v>
      </c>
      <c r="L132" s="45">
        <f t="shared" si="43"/>
        <v>0</v>
      </c>
      <c r="M132" s="45">
        <f t="shared" si="38"/>
        <v>0</v>
      </c>
      <c r="N132" s="45">
        <f t="shared" si="39"/>
        <v>0</v>
      </c>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c r="AHN132"/>
      <c r="AHO132"/>
      <c r="AHP132"/>
      <c r="AHQ132"/>
      <c r="AHR132"/>
      <c r="AHS132"/>
      <c r="AHT132"/>
      <c r="AHU132"/>
      <c r="AHV132"/>
      <c r="AHW132"/>
      <c r="AHX132"/>
      <c r="AHY132"/>
      <c r="AHZ132"/>
      <c r="AIA132"/>
      <c r="AIB132"/>
      <c r="AIC132"/>
      <c r="AID132"/>
      <c r="AIE132"/>
      <c r="AIF132"/>
      <c r="AIG132"/>
      <c r="AIH132"/>
      <c r="AII132"/>
      <c r="AIJ132"/>
      <c r="AIK132"/>
      <c r="AIL132"/>
      <c r="AIM132"/>
      <c r="AIN132"/>
      <c r="AIO132"/>
      <c r="AIP132"/>
      <c r="AIQ132"/>
      <c r="AIR132"/>
      <c r="AIS132"/>
      <c r="AIT132"/>
      <c r="AIU132"/>
      <c r="AIV132"/>
      <c r="AIW132"/>
      <c r="AIX132"/>
      <c r="AIY132"/>
      <c r="AIZ132"/>
      <c r="AJA132"/>
      <c r="AJB132"/>
      <c r="AJC132"/>
      <c r="AJD132"/>
      <c r="AJE132"/>
      <c r="AJF132"/>
      <c r="AJG132"/>
      <c r="AJH132"/>
      <c r="AJI132"/>
      <c r="AJJ132"/>
      <c r="AJK132"/>
      <c r="AJL132"/>
      <c r="AJM132"/>
      <c r="AJN132"/>
      <c r="AJO132"/>
      <c r="AJP132"/>
      <c r="AJQ132"/>
      <c r="AJR132"/>
      <c r="AJS132"/>
      <c r="AJT132"/>
      <c r="AJU132"/>
      <c r="AJV132"/>
      <c r="AJW132"/>
      <c r="AJX132"/>
      <c r="AJY132"/>
      <c r="AJZ132"/>
      <c r="AKA132"/>
      <c r="AKB132"/>
      <c r="AKC132"/>
      <c r="AKD132"/>
      <c r="AKE132"/>
      <c r="AKF132"/>
      <c r="AKG132"/>
      <c r="AKH132"/>
      <c r="AKI132"/>
      <c r="AKJ132"/>
      <c r="AKK132"/>
      <c r="AKL132"/>
      <c r="AKM132"/>
      <c r="AKN132"/>
      <c r="AKO132"/>
      <c r="AKP132"/>
      <c r="AKQ132"/>
      <c r="AKR132"/>
      <c r="AKS132"/>
      <c r="AKT132"/>
      <c r="AKU132"/>
      <c r="AKV132"/>
      <c r="AKW132"/>
      <c r="AKX132"/>
      <c r="AKY132"/>
      <c r="AKZ132"/>
      <c r="ALA132"/>
      <c r="ALB132"/>
      <c r="ALC132"/>
      <c r="ALD132"/>
      <c r="ALE132"/>
      <c r="ALF132"/>
      <c r="ALG132"/>
      <c r="ALH132"/>
      <c r="ALI132"/>
      <c r="ALJ132"/>
      <c r="ALK132"/>
      <c r="ALL132"/>
      <c r="ALM132"/>
      <c r="ALN132"/>
      <c r="ALO132"/>
      <c r="ALP132"/>
      <c r="ALQ132"/>
      <c r="ALR132"/>
      <c r="ALS132"/>
      <c r="ALT132"/>
      <c r="ALU132"/>
      <c r="ALV132"/>
    </row>
    <row r="133" spans="1:1010" s="10" customFormat="1" ht="24.95" customHeight="1" x14ac:dyDescent="0.25">
      <c r="A133" s="198"/>
      <c r="B133" s="200"/>
      <c r="C133" s="122" t="s">
        <v>141</v>
      </c>
      <c r="D133" s="123" t="s">
        <v>142</v>
      </c>
      <c r="E133" s="124" t="s">
        <v>38</v>
      </c>
      <c r="F133" s="121">
        <v>200</v>
      </c>
      <c r="G133" s="162"/>
      <c r="H133" s="13">
        <v>21</v>
      </c>
      <c r="I133" s="170"/>
      <c r="J133" s="98"/>
      <c r="K133" s="44">
        <f t="shared" si="42"/>
        <v>0</v>
      </c>
      <c r="L133" s="45">
        <f t="shared" si="43"/>
        <v>0</v>
      </c>
      <c r="M133" s="45">
        <f t="shared" si="38"/>
        <v>0</v>
      </c>
      <c r="N133" s="45">
        <f t="shared" si="39"/>
        <v>0</v>
      </c>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c r="AHN133"/>
      <c r="AHO133"/>
      <c r="AHP133"/>
      <c r="AHQ133"/>
      <c r="AHR133"/>
      <c r="AHS133"/>
      <c r="AHT133"/>
      <c r="AHU133"/>
      <c r="AHV133"/>
      <c r="AHW133"/>
      <c r="AHX133"/>
      <c r="AHY133"/>
      <c r="AHZ133"/>
      <c r="AIA133"/>
      <c r="AIB133"/>
      <c r="AIC133"/>
      <c r="AID133"/>
      <c r="AIE133"/>
      <c r="AIF133"/>
      <c r="AIG133"/>
      <c r="AIH133"/>
      <c r="AII133"/>
      <c r="AIJ133"/>
      <c r="AIK133"/>
      <c r="AIL133"/>
      <c r="AIM133"/>
      <c r="AIN133"/>
      <c r="AIO133"/>
      <c r="AIP133"/>
      <c r="AIQ133"/>
      <c r="AIR133"/>
      <c r="AIS133"/>
      <c r="AIT133"/>
      <c r="AIU133"/>
      <c r="AIV133"/>
      <c r="AIW133"/>
      <c r="AIX133"/>
      <c r="AIY133"/>
      <c r="AIZ133"/>
      <c r="AJA133"/>
      <c r="AJB133"/>
      <c r="AJC133"/>
      <c r="AJD133"/>
      <c r="AJE133"/>
      <c r="AJF133"/>
      <c r="AJG133"/>
      <c r="AJH133"/>
      <c r="AJI133"/>
      <c r="AJJ133"/>
      <c r="AJK133"/>
      <c r="AJL133"/>
      <c r="AJM133"/>
      <c r="AJN133"/>
      <c r="AJO133"/>
      <c r="AJP133"/>
      <c r="AJQ133"/>
      <c r="AJR133"/>
      <c r="AJS133"/>
      <c r="AJT133"/>
      <c r="AJU133"/>
      <c r="AJV133"/>
      <c r="AJW133"/>
      <c r="AJX133"/>
      <c r="AJY133"/>
      <c r="AJZ133"/>
      <c r="AKA133"/>
      <c r="AKB133"/>
      <c r="AKC133"/>
      <c r="AKD133"/>
      <c r="AKE133"/>
      <c r="AKF133"/>
      <c r="AKG133"/>
      <c r="AKH133"/>
      <c r="AKI133"/>
      <c r="AKJ133"/>
      <c r="AKK133"/>
      <c r="AKL133"/>
      <c r="AKM133"/>
      <c r="AKN133"/>
      <c r="AKO133"/>
      <c r="AKP133"/>
      <c r="AKQ133"/>
      <c r="AKR133"/>
      <c r="AKS133"/>
      <c r="AKT133"/>
      <c r="AKU133"/>
      <c r="AKV133"/>
      <c r="AKW133"/>
      <c r="AKX133"/>
      <c r="AKY133"/>
      <c r="AKZ133"/>
      <c r="ALA133"/>
      <c r="ALB133"/>
      <c r="ALC133"/>
      <c r="ALD133"/>
      <c r="ALE133"/>
      <c r="ALF133"/>
      <c r="ALG133"/>
      <c r="ALH133"/>
      <c r="ALI133"/>
      <c r="ALJ133"/>
      <c r="ALK133"/>
      <c r="ALL133"/>
      <c r="ALM133"/>
      <c r="ALN133"/>
      <c r="ALO133"/>
      <c r="ALP133"/>
      <c r="ALQ133"/>
      <c r="ALR133"/>
      <c r="ALS133"/>
      <c r="ALT133"/>
      <c r="ALU133"/>
      <c r="ALV133"/>
    </row>
    <row r="134" spans="1:1010" s="10" customFormat="1" ht="24.95" customHeight="1" x14ac:dyDescent="0.25">
      <c r="A134" s="198"/>
      <c r="B134" s="200"/>
      <c r="C134" s="129" t="s">
        <v>143</v>
      </c>
      <c r="D134" s="130" t="s">
        <v>144</v>
      </c>
      <c r="E134" s="124" t="s">
        <v>38</v>
      </c>
      <c r="F134" s="121">
        <v>300</v>
      </c>
      <c r="G134" s="162"/>
      <c r="H134" s="13">
        <v>21</v>
      </c>
      <c r="I134" s="170"/>
      <c r="J134" s="98"/>
      <c r="K134" s="44">
        <f t="shared" si="42"/>
        <v>0</v>
      </c>
      <c r="L134" s="45">
        <f t="shared" si="43"/>
        <v>0</v>
      </c>
      <c r="M134" s="45">
        <f t="shared" si="38"/>
        <v>0</v>
      </c>
      <c r="N134" s="45">
        <f t="shared" si="39"/>
        <v>0</v>
      </c>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c r="AHN134"/>
      <c r="AHO134"/>
      <c r="AHP134"/>
      <c r="AHQ134"/>
      <c r="AHR134"/>
      <c r="AHS134"/>
      <c r="AHT134"/>
      <c r="AHU134"/>
      <c r="AHV134"/>
      <c r="AHW134"/>
      <c r="AHX134"/>
      <c r="AHY134"/>
      <c r="AHZ134"/>
      <c r="AIA134"/>
      <c r="AIB134"/>
      <c r="AIC134"/>
      <c r="AID134"/>
      <c r="AIE134"/>
      <c r="AIF134"/>
      <c r="AIG134"/>
      <c r="AIH134"/>
      <c r="AII134"/>
      <c r="AIJ134"/>
      <c r="AIK134"/>
      <c r="AIL134"/>
      <c r="AIM134"/>
      <c r="AIN134"/>
      <c r="AIO134"/>
      <c r="AIP134"/>
      <c r="AIQ134"/>
      <c r="AIR134"/>
      <c r="AIS134"/>
      <c r="AIT134"/>
      <c r="AIU134"/>
      <c r="AIV134"/>
      <c r="AIW134"/>
      <c r="AIX134"/>
      <c r="AIY134"/>
      <c r="AIZ134"/>
      <c r="AJA134"/>
      <c r="AJB134"/>
      <c r="AJC134"/>
      <c r="AJD134"/>
      <c r="AJE134"/>
      <c r="AJF134"/>
      <c r="AJG134"/>
      <c r="AJH134"/>
      <c r="AJI134"/>
      <c r="AJJ134"/>
      <c r="AJK134"/>
      <c r="AJL134"/>
      <c r="AJM134"/>
      <c r="AJN134"/>
      <c r="AJO134"/>
      <c r="AJP134"/>
      <c r="AJQ134"/>
      <c r="AJR134"/>
      <c r="AJS134"/>
      <c r="AJT134"/>
      <c r="AJU134"/>
      <c r="AJV134"/>
      <c r="AJW134"/>
      <c r="AJX134"/>
      <c r="AJY134"/>
      <c r="AJZ134"/>
      <c r="AKA134"/>
      <c r="AKB134"/>
      <c r="AKC134"/>
      <c r="AKD134"/>
      <c r="AKE134"/>
      <c r="AKF134"/>
      <c r="AKG134"/>
      <c r="AKH134"/>
      <c r="AKI134"/>
      <c r="AKJ134"/>
      <c r="AKK134"/>
      <c r="AKL134"/>
      <c r="AKM134"/>
      <c r="AKN134"/>
      <c r="AKO134"/>
      <c r="AKP134"/>
      <c r="AKQ134"/>
      <c r="AKR134"/>
      <c r="AKS134"/>
      <c r="AKT134"/>
      <c r="AKU134"/>
      <c r="AKV134"/>
      <c r="AKW134"/>
      <c r="AKX134"/>
      <c r="AKY134"/>
      <c r="AKZ134"/>
      <c r="ALA134"/>
      <c r="ALB134"/>
      <c r="ALC134"/>
      <c r="ALD134"/>
      <c r="ALE134"/>
      <c r="ALF134"/>
      <c r="ALG134"/>
      <c r="ALH134"/>
      <c r="ALI134"/>
      <c r="ALJ134"/>
      <c r="ALK134"/>
      <c r="ALL134"/>
      <c r="ALM134"/>
      <c r="ALN134"/>
      <c r="ALO134"/>
      <c r="ALP134"/>
      <c r="ALQ134"/>
      <c r="ALR134"/>
      <c r="ALS134"/>
      <c r="ALT134"/>
      <c r="ALU134"/>
      <c r="ALV134"/>
    </row>
    <row r="135" spans="1:1010" s="10" customFormat="1" ht="24.95" customHeight="1" x14ac:dyDescent="0.25">
      <c r="A135" s="198"/>
      <c r="B135" s="200"/>
      <c r="C135" s="122" t="s">
        <v>342</v>
      </c>
      <c r="D135" s="123" t="s">
        <v>343</v>
      </c>
      <c r="E135" s="124" t="s">
        <v>38</v>
      </c>
      <c r="F135" s="121">
        <v>300</v>
      </c>
      <c r="G135" s="162"/>
      <c r="H135" s="13">
        <v>21</v>
      </c>
      <c r="I135" s="170"/>
      <c r="J135" s="98"/>
      <c r="K135" s="44">
        <f t="shared" si="42"/>
        <v>0</v>
      </c>
      <c r="L135" s="45">
        <f t="shared" si="43"/>
        <v>0</v>
      </c>
      <c r="M135" s="45">
        <f t="shared" si="38"/>
        <v>0</v>
      </c>
      <c r="N135" s="45">
        <f t="shared" si="39"/>
        <v>0</v>
      </c>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c r="AHN135"/>
      <c r="AHO135"/>
      <c r="AHP135"/>
      <c r="AHQ135"/>
      <c r="AHR135"/>
      <c r="AHS135"/>
      <c r="AHT135"/>
      <c r="AHU135"/>
      <c r="AHV135"/>
      <c r="AHW135"/>
      <c r="AHX135"/>
      <c r="AHY135"/>
      <c r="AHZ135"/>
      <c r="AIA135"/>
      <c r="AIB135"/>
      <c r="AIC135"/>
      <c r="AID135"/>
      <c r="AIE135"/>
      <c r="AIF135"/>
      <c r="AIG135"/>
      <c r="AIH135"/>
      <c r="AII135"/>
      <c r="AIJ135"/>
      <c r="AIK135"/>
      <c r="AIL135"/>
      <c r="AIM135"/>
      <c r="AIN135"/>
      <c r="AIO135"/>
      <c r="AIP135"/>
      <c r="AIQ135"/>
      <c r="AIR135"/>
      <c r="AIS135"/>
      <c r="AIT135"/>
      <c r="AIU135"/>
      <c r="AIV135"/>
      <c r="AIW135"/>
      <c r="AIX135"/>
      <c r="AIY135"/>
      <c r="AIZ135"/>
      <c r="AJA135"/>
      <c r="AJB135"/>
      <c r="AJC135"/>
      <c r="AJD135"/>
      <c r="AJE135"/>
      <c r="AJF135"/>
      <c r="AJG135"/>
      <c r="AJH135"/>
      <c r="AJI135"/>
      <c r="AJJ135"/>
      <c r="AJK135"/>
      <c r="AJL135"/>
      <c r="AJM135"/>
      <c r="AJN135"/>
      <c r="AJO135"/>
      <c r="AJP135"/>
      <c r="AJQ135"/>
      <c r="AJR135"/>
      <c r="AJS135"/>
      <c r="AJT135"/>
      <c r="AJU135"/>
      <c r="AJV135"/>
      <c r="AJW135"/>
      <c r="AJX135"/>
      <c r="AJY135"/>
      <c r="AJZ135"/>
      <c r="AKA135"/>
      <c r="AKB135"/>
      <c r="AKC135"/>
      <c r="AKD135"/>
      <c r="AKE135"/>
      <c r="AKF135"/>
      <c r="AKG135"/>
      <c r="AKH135"/>
      <c r="AKI135"/>
      <c r="AKJ135"/>
      <c r="AKK135"/>
      <c r="AKL135"/>
      <c r="AKM135"/>
      <c r="AKN135"/>
      <c r="AKO135"/>
      <c r="AKP135"/>
      <c r="AKQ135"/>
      <c r="AKR135"/>
      <c r="AKS135"/>
      <c r="AKT135"/>
      <c r="AKU135"/>
      <c r="AKV135"/>
      <c r="AKW135"/>
      <c r="AKX135"/>
      <c r="AKY135"/>
      <c r="AKZ135"/>
      <c r="ALA135"/>
      <c r="ALB135"/>
      <c r="ALC135"/>
      <c r="ALD135"/>
      <c r="ALE135"/>
      <c r="ALF135"/>
      <c r="ALG135"/>
      <c r="ALH135"/>
      <c r="ALI135"/>
      <c r="ALJ135"/>
      <c r="ALK135"/>
      <c r="ALL135"/>
      <c r="ALM135"/>
      <c r="ALN135"/>
      <c r="ALO135"/>
      <c r="ALP135"/>
      <c r="ALQ135"/>
      <c r="ALR135"/>
      <c r="ALS135"/>
      <c r="ALT135"/>
      <c r="ALU135"/>
      <c r="ALV135"/>
    </row>
    <row r="136" spans="1:1010" s="10" customFormat="1" ht="24.95" customHeight="1" x14ac:dyDescent="0.25">
      <c r="A136" s="198"/>
      <c r="B136" s="200"/>
      <c r="C136" s="122" t="s">
        <v>145</v>
      </c>
      <c r="D136" s="123" t="s">
        <v>146</v>
      </c>
      <c r="E136" s="124" t="s">
        <v>38</v>
      </c>
      <c r="F136" s="121">
        <v>200</v>
      </c>
      <c r="G136" s="162"/>
      <c r="H136" s="13">
        <v>21</v>
      </c>
      <c r="I136" s="170"/>
      <c r="J136" s="98"/>
      <c r="K136" s="44">
        <f t="shared" si="42"/>
        <v>0</v>
      </c>
      <c r="L136" s="45">
        <f t="shared" si="43"/>
        <v>0</v>
      </c>
      <c r="M136" s="45">
        <f t="shared" si="38"/>
        <v>0</v>
      </c>
      <c r="N136" s="45">
        <f t="shared" si="39"/>
        <v>0</v>
      </c>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c r="AHN136"/>
      <c r="AHO136"/>
      <c r="AHP136"/>
      <c r="AHQ136"/>
      <c r="AHR136"/>
      <c r="AHS136"/>
      <c r="AHT136"/>
      <c r="AHU136"/>
      <c r="AHV136"/>
      <c r="AHW136"/>
      <c r="AHX136"/>
      <c r="AHY136"/>
      <c r="AHZ136"/>
      <c r="AIA136"/>
      <c r="AIB136"/>
      <c r="AIC136"/>
      <c r="AID136"/>
      <c r="AIE136"/>
      <c r="AIF136"/>
      <c r="AIG136"/>
      <c r="AIH136"/>
      <c r="AII136"/>
      <c r="AIJ136"/>
      <c r="AIK136"/>
      <c r="AIL136"/>
      <c r="AIM136"/>
      <c r="AIN136"/>
      <c r="AIO136"/>
      <c r="AIP136"/>
      <c r="AIQ136"/>
      <c r="AIR136"/>
      <c r="AIS136"/>
      <c r="AIT136"/>
      <c r="AIU136"/>
      <c r="AIV136"/>
      <c r="AIW136"/>
      <c r="AIX136"/>
      <c r="AIY136"/>
      <c r="AIZ136"/>
      <c r="AJA136"/>
      <c r="AJB136"/>
      <c r="AJC136"/>
      <c r="AJD136"/>
      <c r="AJE136"/>
      <c r="AJF136"/>
      <c r="AJG136"/>
      <c r="AJH136"/>
      <c r="AJI136"/>
      <c r="AJJ136"/>
      <c r="AJK136"/>
      <c r="AJL136"/>
      <c r="AJM136"/>
      <c r="AJN136"/>
      <c r="AJO136"/>
      <c r="AJP136"/>
      <c r="AJQ136"/>
      <c r="AJR136"/>
      <c r="AJS136"/>
      <c r="AJT136"/>
      <c r="AJU136"/>
      <c r="AJV136"/>
      <c r="AJW136"/>
      <c r="AJX136"/>
      <c r="AJY136"/>
      <c r="AJZ136"/>
      <c r="AKA136"/>
      <c r="AKB136"/>
      <c r="AKC136"/>
      <c r="AKD136"/>
      <c r="AKE136"/>
      <c r="AKF136"/>
      <c r="AKG136"/>
      <c r="AKH136"/>
      <c r="AKI136"/>
      <c r="AKJ136"/>
      <c r="AKK136"/>
      <c r="AKL136"/>
      <c r="AKM136"/>
      <c r="AKN136"/>
      <c r="AKO136"/>
      <c r="AKP136"/>
      <c r="AKQ136"/>
      <c r="AKR136"/>
      <c r="AKS136"/>
      <c r="AKT136"/>
      <c r="AKU136"/>
      <c r="AKV136"/>
      <c r="AKW136"/>
      <c r="AKX136"/>
      <c r="AKY136"/>
      <c r="AKZ136"/>
      <c r="ALA136"/>
      <c r="ALB136"/>
      <c r="ALC136"/>
      <c r="ALD136"/>
      <c r="ALE136"/>
      <c r="ALF136"/>
      <c r="ALG136"/>
      <c r="ALH136"/>
      <c r="ALI136"/>
      <c r="ALJ136"/>
      <c r="ALK136"/>
      <c r="ALL136"/>
      <c r="ALM136"/>
      <c r="ALN136"/>
      <c r="ALO136"/>
      <c r="ALP136"/>
      <c r="ALQ136"/>
      <c r="ALR136"/>
      <c r="ALS136"/>
      <c r="ALT136"/>
      <c r="ALU136"/>
      <c r="ALV136"/>
    </row>
    <row r="137" spans="1:1010" s="10" customFormat="1" ht="24.95" customHeight="1" x14ac:dyDescent="0.25">
      <c r="A137" s="198"/>
      <c r="B137" s="200"/>
      <c r="C137" s="122" t="s">
        <v>344</v>
      </c>
      <c r="D137" s="123" t="s">
        <v>345</v>
      </c>
      <c r="E137" s="124" t="s">
        <v>38</v>
      </c>
      <c r="F137" s="121">
        <v>500</v>
      </c>
      <c r="G137" s="162"/>
      <c r="H137" s="13">
        <v>21</v>
      </c>
      <c r="I137" s="170"/>
      <c r="J137" s="98"/>
      <c r="K137" s="44">
        <f t="shared" si="42"/>
        <v>0</v>
      </c>
      <c r="L137" s="45">
        <f t="shared" si="43"/>
        <v>0</v>
      </c>
      <c r="M137" s="45">
        <f t="shared" si="38"/>
        <v>0</v>
      </c>
      <c r="N137" s="45">
        <f t="shared" si="39"/>
        <v>0</v>
      </c>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c r="AHN137"/>
      <c r="AHO137"/>
      <c r="AHP137"/>
      <c r="AHQ137"/>
      <c r="AHR137"/>
      <c r="AHS137"/>
      <c r="AHT137"/>
      <c r="AHU137"/>
      <c r="AHV137"/>
      <c r="AHW137"/>
      <c r="AHX137"/>
      <c r="AHY137"/>
      <c r="AHZ137"/>
      <c r="AIA137"/>
      <c r="AIB137"/>
      <c r="AIC137"/>
      <c r="AID137"/>
      <c r="AIE137"/>
      <c r="AIF137"/>
      <c r="AIG137"/>
      <c r="AIH137"/>
      <c r="AII137"/>
      <c r="AIJ137"/>
      <c r="AIK137"/>
      <c r="AIL137"/>
      <c r="AIM137"/>
      <c r="AIN137"/>
      <c r="AIO137"/>
      <c r="AIP137"/>
      <c r="AIQ137"/>
      <c r="AIR137"/>
      <c r="AIS137"/>
      <c r="AIT137"/>
      <c r="AIU137"/>
      <c r="AIV137"/>
      <c r="AIW137"/>
      <c r="AIX137"/>
      <c r="AIY137"/>
      <c r="AIZ137"/>
      <c r="AJA137"/>
      <c r="AJB137"/>
      <c r="AJC137"/>
      <c r="AJD137"/>
      <c r="AJE137"/>
      <c r="AJF137"/>
      <c r="AJG137"/>
      <c r="AJH137"/>
      <c r="AJI137"/>
      <c r="AJJ137"/>
      <c r="AJK137"/>
      <c r="AJL137"/>
      <c r="AJM137"/>
      <c r="AJN137"/>
      <c r="AJO137"/>
      <c r="AJP137"/>
      <c r="AJQ137"/>
      <c r="AJR137"/>
      <c r="AJS137"/>
      <c r="AJT137"/>
      <c r="AJU137"/>
      <c r="AJV137"/>
      <c r="AJW137"/>
      <c r="AJX137"/>
      <c r="AJY137"/>
      <c r="AJZ137"/>
      <c r="AKA137"/>
      <c r="AKB137"/>
      <c r="AKC137"/>
      <c r="AKD137"/>
      <c r="AKE137"/>
      <c r="AKF137"/>
      <c r="AKG137"/>
      <c r="AKH137"/>
      <c r="AKI137"/>
      <c r="AKJ137"/>
      <c r="AKK137"/>
      <c r="AKL137"/>
      <c r="AKM137"/>
      <c r="AKN137"/>
      <c r="AKO137"/>
      <c r="AKP137"/>
      <c r="AKQ137"/>
      <c r="AKR137"/>
      <c r="AKS137"/>
      <c r="AKT137"/>
      <c r="AKU137"/>
      <c r="AKV137"/>
      <c r="AKW137"/>
      <c r="AKX137"/>
      <c r="AKY137"/>
      <c r="AKZ137"/>
      <c r="ALA137"/>
      <c r="ALB137"/>
      <c r="ALC137"/>
      <c r="ALD137"/>
      <c r="ALE137"/>
      <c r="ALF137"/>
      <c r="ALG137"/>
      <c r="ALH137"/>
      <c r="ALI137"/>
      <c r="ALJ137"/>
      <c r="ALK137"/>
      <c r="ALL137"/>
      <c r="ALM137"/>
      <c r="ALN137"/>
      <c r="ALO137"/>
      <c r="ALP137"/>
      <c r="ALQ137"/>
      <c r="ALR137"/>
      <c r="ALS137"/>
      <c r="ALT137"/>
      <c r="ALU137"/>
      <c r="ALV137"/>
    </row>
    <row r="138" spans="1:1010" s="10" customFormat="1" ht="24.95" customHeight="1" x14ac:dyDescent="0.25">
      <c r="A138" s="198"/>
      <c r="B138" s="200"/>
      <c r="C138" s="122" t="s">
        <v>147</v>
      </c>
      <c r="D138" s="123" t="s">
        <v>148</v>
      </c>
      <c r="E138" s="124" t="s">
        <v>38</v>
      </c>
      <c r="F138" s="121">
        <v>200</v>
      </c>
      <c r="G138" s="162"/>
      <c r="H138" s="13">
        <v>21</v>
      </c>
      <c r="I138" s="170"/>
      <c r="J138" s="98"/>
      <c r="K138" s="44">
        <f t="shared" si="42"/>
        <v>0</v>
      </c>
      <c r="L138" s="45">
        <f t="shared" si="43"/>
        <v>0</v>
      </c>
      <c r="M138" s="45">
        <f t="shared" si="38"/>
        <v>0</v>
      </c>
      <c r="N138" s="45">
        <f t="shared" si="39"/>
        <v>0</v>
      </c>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c r="AHN138"/>
      <c r="AHO138"/>
      <c r="AHP138"/>
      <c r="AHQ138"/>
      <c r="AHR138"/>
      <c r="AHS138"/>
      <c r="AHT138"/>
      <c r="AHU138"/>
      <c r="AHV138"/>
      <c r="AHW138"/>
      <c r="AHX138"/>
      <c r="AHY138"/>
      <c r="AHZ138"/>
      <c r="AIA138"/>
      <c r="AIB138"/>
      <c r="AIC138"/>
      <c r="AID138"/>
      <c r="AIE138"/>
      <c r="AIF138"/>
      <c r="AIG138"/>
      <c r="AIH138"/>
      <c r="AII138"/>
      <c r="AIJ138"/>
      <c r="AIK138"/>
      <c r="AIL138"/>
      <c r="AIM138"/>
      <c r="AIN138"/>
      <c r="AIO138"/>
      <c r="AIP138"/>
      <c r="AIQ138"/>
      <c r="AIR138"/>
      <c r="AIS138"/>
      <c r="AIT138"/>
      <c r="AIU138"/>
      <c r="AIV138"/>
      <c r="AIW138"/>
      <c r="AIX138"/>
      <c r="AIY138"/>
      <c r="AIZ138"/>
      <c r="AJA138"/>
      <c r="AJB138"/>
      <c r="AJC138"/>
      <c r="AJD138"/>
      <c r="AJE138"/>
      <c r="AJF138"/>
      <c r="AJG138"/>
      <c r="AJH138"/>
      <c r="AJI138"/>
      <c r="AJJ138"/>
      <c r="AJK138"/>
      <c r="AJL138"/>
      <c r="AJM138"/>
      <c r="AJN138"/>
      <c r="AJO138"/>
      <c r="AJP138"/>
      <c r="AJQ138"/>
      <c r="AJR138"/>
      <c r="AJS138"/>
      <c r="AJT138"/>
      <c r="AJU138"/>
      <c r="AJV138"/>
      <c r="AJW138"/>
      <c r="AJX138"/>
      <c r="AJY138"/>
      <c r="AJZ138"/>
      <c r="AKA138"/>
      <c r="AKB138"/>
      <c r="AKC138"/>
      <c r="AKD138"/>
      <c r="AKE138"/>
      <c r="AKF138"/>
      <c r="AKG138"/>
      <c r="AKH138"/>
      <c r="AKI138"/>
      <c r="AKJ138"/>
      <c r="AKK138"/>
      <c r="AKL138"/>
      <c r="AKM138"/>
      <c r="AKN138"/>
      <c r="AKO138"/>
      <c r="AKP138"/>
      <c r="AKQ138"/>
      <c r="AKR138"/>
      <c r="AKS138"/>
      <c r="AKT138"/>
      <c r="AKU138"/>
      <c r="AKV138"/>
      <c r="AKW138"/>
      <c r="AKX138"/>
      <c r="AKY138"/>
      <c r="AKZ138"/>
      <c r="ALA138"/>
      <c r="ALB138"/>
      <c r="ALC138"/>
      <c r="ALD138"/>
      <c r="ALE138"/>
      <c r="ALF138"/>
      <c r="ALG138"/>
      <c r="ALH138"/>
      <c r="ALI138"/>
      <c r="ALJ138"/>
      <c r="ALK138"/>
      <c r="ALL138"/>
      <c r="ALM138"/>
      <c r="ALN138"/>
      <c r="ALO138"/>
      <c r="ALP138"/>
      <c r="ALQ138"/>
      <c r="ALR138"/>
      <c r="ALS138"/>
      <c r="ALT138"/>
      <c r="ALU138"/>
      <c r="ALV138"/>
    </row>
    <row r="139" spans="1:1010" s="10" customFormat="1" ht="24.95" customHeight="1" x14ac:dyDescent="0.25">
      <c r="A139" s="198"/>
      <c r="B139" s="200"/>
      <c r="C139" s="122" t="s">
        <v>346</v>
      </c>
      <c r="D139" s="123" t="s">
        <v>347</v>
      </c>
      <c r="E139" s="124" t="s">
        <v>38</v>
      </c>
      <c r="F139" s="121">
        <v>300</v>
      </c>
      <c r="G139" s="162"/>
      <c r="H139" s="13">
        <v>21</v>
      </c>
      <c r="I139" s="170"/>
      <c r="J139" s="98"/>
      <c r="K139" s="44">
        <f t="shared" si="42"/>
        <v>0</v>
      </c>
      <c r="L139" s="45">
        <f t="shared" si="43"/>
        <v>0</v>
      </c>
      <c r="M139" s="45">
        <f t="shared" si="38"/>
        <v>0</v>
      </c>
      <c r="N139" s="45">
        <f t="shared" si="39"/>
        <v>0</v>
      </c>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c r="AHN139"/>
      <c r="AHO139"/>
      <c r="AHP139"/>
      <c r="AHQ139"/>
      <c r="AHR139"/>
      <c r="AHS139"/>
      <c r="AHT139"/>
      <c r="AHU139"/>
      <c r="AHV139"/>
      <c r="AHW139"/>
      <c r="AHX139"/>
      <c r="AHY139"/>
      <c r="AHZ139"/>
      <c r="AIA139"/>
      <c r="AIB139"/>
      <c r="AIC139"/>
      <c r="AID139"/>
      <c r="AIE139"/>
      <c r="AIF139"/>
      <c r="AIG139"/>
      <c r="AIH139"/>
      <c r="AII139"/>
      <c r="AIJ139"/>
      <c r="AIK139"/>
      <c r="AIL139"/>
      <c r="AIM139"/>
      <c r="AIN139"/>
      <c r="AIO139"/>
      <c r="AIP139"/>
      <c r="AIQ139"/>
      <c r="AIR139"/>
      <c r="AIS139"/>
      <c r="AIT139"/>
      <c r="AIU139"/>
      <c r="AIV139"/>
      <c r="AIW139"/>
      <c r="AIX139"/>
      <c r="AIY139"/>
      <c r="AIZ139"/>
      <c r="AJA139"/>
      <c r="AJB139"/>
      <c r="AJC139"/>
      <c r="AJD139"/>
      <c r="AJE139"/>
      <c r="AJF139"/>
      <c r="AJG139"/>
      <c r="AJH139"/>
      <c r="AJI139"/>
      <c r="AJJ139"/>
      <c r="AJK139"/>
      <c r="AJL139"/>
      <c r="AJM139"/>
      <c r="AJN139"/>
      <c r="AJO139"/>
      <c r="AJP139"/>
      <c r="AJQ139"/>
      <c r="AJR139"/>
      <c r="AJS139"/>
      <c r="AJT139"/>
      <c r="AJU139"/>
      <c r="AJV139"/>
      <c r="AJW139"/>
      <c r="AJX139"/>
      <c r="AJY139"/>
      <c r="AJZ139"/>
      <c r="AKA139"/>
      <c r="AKB139"/>
      <c r="AKC139"/>
      <c r="AKD139"/>
      <c r="AKE139"/>
      <c r="AKF139"/>
      <c r="AKG139"/>
      <c r="AKH139"/>
      <c r="AKI139"/>
      <c r="AKJ139"/>
      <c r="AKK139"/>
      <c r="AKL139"/>
      <c r="AKM139"/>
      <c r="AKN139"/>
      <c r="AKO139"/>
      <c r="AKP139"/>
      <c r="AKQ139"/>
      <c r="AKR139"/>
      <c r="AKS139"/>
      <c r="AKT139"/>
      <c r="AKU139"/>
      <c r="AKV139"/>
      <c r="AKW139"/>
      <c r="AKX139"/>
      <c r="AKY139"/>
      <c r="AKZ139"/>
      <c r="ALA139"/>
      <c r="ALB139"/>
      <c r="ALC139"/>
      <c r="ALD139"/>
      <c r="ALE139"/>
      <c r="ALF139"/>
      <c r="ALG139"/>
      <c r="ALH139"/>
      <c r="ALI139"/>
      <c r="ALJ139"/>
      <c r="ALK139"/>
      <c r="ALL139"/>
      <c r="ALM139"/>
      <c r="ALN139"/>
      <c r="ALO139"/>
      <c r="ALP139"/>
      <c r="ALQ139"/>
      <c r="ALR139"/>
      <c r="ALS139"/>
      <c r="ALT139"/>
      <c r="ALU139"/>
      <c r="ALV139"/>
    </row>
    <row r="140" spans="1:1010" s="10" customFormat="1" ht="24.95" customHeight="1" x14ac:dyDescent="0.25">
      <c r="A140" s="198"/>
      <c r="B140" s="200"/>
      <c r="C140" s="122" t="s">
        <v>368</v>
      </c>
      <c r="D140" s="123" t="s">
        <v>369</v>
      </c>
      <c r="E140" s="124" t="s">
        <v>38</v>
      </c>
      <c r="F140" s="121">
        <v>200</v>
      </c>
      <c r="G140" s="40"/>
      <c r="H140" s="13">
        <v>21</v>
      </c>
      <c r="I140" s="170"/>
      <c r="J140" s="97"/>
      <c r="K140" s="44">
        <f t="shared" si="42"/>
        <v>0</v>
      </c>
      <c r="L140" s="45">
        <f t="shared" si="43"/>
        <v>0</v>
      </c>
      <c r="M140" s="45">
        <f t="shared" si="38"/>
        <v>0</v>
      </c>
      <c r="N140" s="45">
        <f t="shared" si="39"/>
        <v>0</v>
      </c>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c r="AHN140"/>
      <c r="AHO140"/>
      <c r="AHP140"/>
      <c r="AHQ140"/>
      <c r="AHR140"/>
      <c r="AHS140"/>
      <c r="AHT140"/>
      <c r="AHU140"/>
      <c r="AHV140"/>
      <c r="AHW140"/>
      <c r="AHX140"/>
      <c r="AHY140"/>
      <c r="AHZ140"/>
      <c r="AIA140"/>
      <c r="AIB140"/>
      <c r="AIC140"/>
      <c r="AID140"/>
      <c r="AIE140"/>
      <c r="AIF140"/>
      <c r="AIG140"/>
      <c r="AIH140"/>
      <c r="AII140"/>
      <c r="AIJ140"/>
      <c r="AIK140"/>
      <c r="AIL140"/>
      <c r="AIM140"/>
      <c r="AIN140"/>
      <c r="AIO140"/>
      <c r="AIP140"/>
      <c r="AIQ140"/>
      <c r="AIR140"/>
      <c r="AIS140"/>
      <c r="AIT140"/>
      <c r="AIU140"/>
      <c r="AIV140"/>
      <c r="AIW140"/>
      <c r="AIX140"/>
      <c r="AIY140"/>
      <c r="AIZ140"/>
      <c r="AJA140"/>
      <c r="AJB140"/>
      <c r="AJC140"/>
      <c r="AJD140"/>
      <c r="AJE140"/>
      <c r="AJF140"/>
      <c r="AJG140"/>
      <c r="AJH140"/>
      <c r="AJI140"/>
      <c r="AJJ140"/>
      <c r="AJK140"/>
      <c r="AJL140"/>
      <c r="AJM140"/>
      <c r="AJN140"/>
      <c r="AJO140"/>
      <c r="AJP140"/>
      <c r="AJQ140"/>
      <c r="AJR140"/>
      <c r="AJS140"/>
      <c r="AJT140"/>
      <c r="AJU140"/>
      <c r="AJV140"/>
      <c r="AJW140"/>
      <c r="AJX140"/>
      <c r="AJY140"/>
      <c r="AJZ140"/>
      <c r="AKA140"/>
      <c r="AKB140"/>
      <c r="AKC140"/>
      <c r="AKD140"/>
      <c r="AKE140"/>
      <c r="AKF140"/>
      <c r="AKG140"/>
      <c r="AKH140"/>
      <c r="AKI140"/>
      <c r="AKJ140"/>
      <c r="AKK140"/>
      <c r="AKL140"/>
      <c r="AKM140"/>
      <c r="AKN140"/>
      <c r="AKO140"/>
      <c r="AKP140"/>
      <c r="AKQ140"/>
      <c r="AKR140"/>
      <c r="AKS140"/>
      <c r="AKT140"/>
      <c r="AKU140"/>
      <c r="AKV140"/>
      <c r="AKW140"/>
      <c r="AKX140"/>
      <c r="AKY140"/>
      <c r="AKZ140"/>
      <c r="ALA140"/>
      <c r="ALB140"/>
      <c r="ALC140"/>
      <c r="ALD140"/>
      <c r="ALE140"/>
      <c r="ALF140"/>
      <c r="ALG140"/>
      <c r="ALH140"/>
      <c r="ALI140"/>
      <c r="ALJ140"/>
      <c r="ALK140"/>
      <c r="ALL140"/>
      <c r="ALM140"/>
      <c r="ALN140"/>
      <c r="ALO140"/>
      <c r="ALP140"/>
      <c r="ALQ140"/>
      <c r="ALR140"/>
      <c r="ALS140"/>
      <c r="ALT140"/>
      <c r="ALU140"/>
      <c r="ALV140"/>
    </row>
    <row r="141" spans="1:1010" s="10" customFormat="1" ht="24.95" customHeight="1" x14ac:dyDescent="0.25">
      <c r="A141" s="198"/>
      <c r="B141" s="200"/>
      <c r="C141" s="122" t="s">
        <v>149</v>
      </c>
      <c r="D141" s="123" t="s">
        <v>150</v>
      </c>
      <c r="E141" s="124" t="s">
        <v>38</v>
      </c>
      <c r="F141" s="121">
        <v>200</v>
      </c>
      <c r="G141" s="162"/>
      <c r="H141" s="13">
        <v>21</v>
      </c>
      <c r="I141" s="170"/>
      <c r="J141" s="98"/>
      <c r="K141" s="44">
        <f t="shared" si="42"/>
        <v>0</v>
      </c>
      <c r="L141" s="45">
        <f t="shared" si="43"/>
        <v>0</v>
      </c>
      <c r="M141" s="45">
        <f t="shared" si="38"/>
        <v>0</v>
      </c>
      <c r="N141" s="45">
        <f t="shared" si="39"/>
        <v>0</v>
      </c>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c r="AGF141"/>
      <c r="AGG141"/>
      <c r="AGH141"/>
      <c r="AGI141"/>
      <c r="AGJ141"/>
      <c r="AGK141"/>
      <c r="AGL141"/>
      <c r="AGM141"/>
      <c r="AGN141"/>
      <c r="AGO141"/>
      <c r="AGP141"/>
      <c r="AGQ141"/>
      <c r="AGR141"/>
      <c r="AGS141"/>
      <c r="AGT141"/>
      <c r="AGU141"/>
      <c r="AGV141"/>
      <c r="AGW141"/>
      <c r="AGX141"/>
      <c r="AGY141"/>
      <c r="AGZ141"/>
      <c r="AHA141"/>
      <c r="AHB141"/>
      <c r="AHC141"/>
      <c r="AHD141"/>
      <c r="AHE141"/>
      <c r="AHF141"/>
      <c r="AHG141"/>
      <c r="AHH141"/>
      <c r="AHI141"/>
      <c r="AHJ141"/>
      <c r="AHK141"/>
      <c r="AHL141"/>
      <c r="AHM141"/>
      <c r="AHN141"/>
      <c r="AHO141"/>
      <c r="AHP141"/>
      <c r="AHQ141"/>
      <c r="AHR141"/>
      <c r="AHS141"/>
      <c r="AHT141"/>
      <c r="AHU141"/>
      <c r="AHV141"/>
      <c r="AHW141"/>
      <c r="AHX141"/>
      <c r="AHY141"/>
      <c r="AHZ141"/>
      <c r="AIA141"/>
      <c r="AIB141"/>
      <c r="AIC141"/>
      <c r="AID141"/>
      <c r="AIE141"/>
      <c r="AIF141"/>
      <c r="AIG141"/>
      <c r="AIH141"/>
      <c r="AII141"/>
      <c r="AIJ141"/>
      <c r="AIK141"/>
      <c r="AIL141"/>
      <c r="AIM141"/>
      <c r="AIN141"/>
      <c r="AIO141"/>
      <c r="AIP141"/>
      <c r="AIQ141"/>
      <c r="AIR141"/>
      <c r="AIS141"/>
      <c r="AIT141"/>
      <c r="AIU141"/>
      <c r="AIV141"/>
      <c r="AIW141"/>
      <c r="AIX141"/>
      <c r="AIY141"/>
      <c r="AIZ141"/>
      <c r="AJA141"/>
      <c r="AJB141"/>
      <c r="AJC141"/>
      <c r="AJD141"/>
      <c r="AJE141"/>
      <c r="AJF141"/>
      <c r="AJG141"/>
      <c r="AJH141"/>
      <c r="AJI141"/>
      <c r="AJJ141"/>
      <c r="AJK141"/>
      <c r="AJL141"/>
      <c r="AJM141"/>
      <c r="AJN141"/>
      <c r="AJO141"/>
      <c r="AJP141"/>
      <c r="AJQ141"/>
      <c r="AJR141"/>
      <c r="AJS141"/>
      <c r="AJT141"/>
      <c r="AJU141"/>
      <c r="AJV141"/>
      <c r="AJW141"/>
      <c r="AJX141"/>
      <c r="AJY141"/>
      <c r="AJZ141"/>
      <c r="AKA141"/>
      <c r="AKB141"/>
      <c r="AKC141"/>
      <c r="AKD141"/>
      <c r="AKE141"/>
      <c r="AKF141"/>
      <c r="AKG141"/>
      <c r="AKH141"/>
      <c r="AKI141"/>
      <c r="AKJ141"/>
      <c r="AKK141"/>
      <c r="AKL141"/>
      <c r="AKM141"/>
      <c r="AKN141"/>
      <c r="AKO141"/>
      <c r="AKP141"/>
      <c r="AKQ141"/>
      <c r="AKR141"/>
      <c r="AKS141"/>
      <c r="AKT141"/>
      <c r="AKU141"/>
      <c r="AKV141"/>
      <c r="AKW141"/>
      <c r="AKX141"/>
      <c r="AKY141"/>
      <c r="AKZ141"/>
      <c r="ALA141"/>
      <c r="ALB141"/>
      <c r="ALC141"/>
      <c r="ALD141"/>
      <c r="ALE141"/>
      <c r="ALF141"/>
      <c r="ALG141"/>
      <c r="ALH141"/>
      <c r="ALI141"/>
      <c r="ALJ141"/>
      <c r="ALK141"/>
      <c r="ALL141"/>
      <c r="ALM141"/>
      <c r="ALN141"/>
      <c r="ALO141"/>
      <c r="ALP141"/>
      <c r="ALQ141"/>
      <c r="ALR141"/>
      <c r="ALS141"/>
      <c r="ALT141"/>
      <c r="ALU141"/>
      <c r="ALV141"/>
    </row>
    <row r="142" spans="1:1010" s="10" customFormat="1" ht="24.95" customHeight="1" x14ac:dyDescent="0.25">
      <c r="A142" s="198"/>
      <c r="B142" s="200"/>
      <c r="C142" s="122" t="s">
        <v>151</v>
      </c>
      <c r="D142" s="123" t="s">
        <v>348</v>
      </c>
      <c r="E142" s="124" t="s">
        <v>38</v>
      </c>
      <c r="F142" s="121">
        <v>200</v>
      </c>
      <c r="G142" s="162"/>
      <c r="H142" s="13">
        <v>21</v>
      </c>
      <c r="I142" s="170"/>
      <c r="J142" s="98"/>
      <c r="K142" s="44">
        <f t="shared" si="42"/>
        <v>0</v>
      </c>
      <c r="L142" s="45">
        <f t="shared" si="43"/>
        <v>0</v>
      </c>
      <c r="M142" s="45">
        <f t="shared" si="38"/>
        <v>0</v>
      </c>
      <c r="N142" s="45">
        <f t="shared" si="39"/>
        <v>0</v>
      </c>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c r="AGF142"/>
      <c r="AGG142"/>
      <c r="AGH142"/>
      <c r="AGI142"/>
      <c r="AGJ142"/>
      <c r="AGK142"/>
      <c r="AGL142"/>
      <c r="AGM142"/>
      <c r="AGN142"/>
      <c r="AGO142"/>
      <c r="AGP142"/>
      <c r="AGQ142"/>
      <c r="AGR142"/>
      <c r="AGS142"/>
      <c r="AGT142"/>
      <c r="AGU142"/>
      <c r="AGV142"/>
      <c r="AGW142"/>
      <c r="AGX142"/>
      <c r="AGY142"/>
      <c r="AGZ142"/>
      <c r="AHA142"/>
      <c r="AHB142"/>
      <c r="AHC142"/>
      <c r="AHD142"/>
      <c r="AHE142"/>
      <c r="AHF142"/>
      <c r="AHG142"/>
      <c r="AHH142"/>
      <c r="AHI142"/>
      <c r="AHJ142"/>
      <c r="AHK142"/>
      <c r="AHL142"/>
      <c r="AHM142"/>
      <c r="AHN142"/>
      <c r="AHO142"/>
      <c r="AHP142"/>
      <c r="AHQ142"/>
      <c r="AHR142"/>
      <c r="AHS142"/>
      <c r="AHT142"/>
      <c r="AHU142"/>
      <c r="AHV142"/>
      <c r="AHW142"/>
      <c r="AHX142"/>
      <c r="AHY142"/>
      <c r="AHZ142"/>
      <c r="AIA142"/>
      <c r="AIB142"/>
      <c r="AIC142"/>
      <c r="AID142"/>
      <c r="AIE142"/>
      <c r="AIF142"/>
      <c r="AIG142"/>
      <c r="AIH142"/>
      <c r="AII142"/>
      <c r="AIJ142"/>
      <c r="AIK142"/>
      <c r="AIL142"/>
      <c r="AIM142"/>
      <c r="AIN142"/>
      <c r="AIO142"/>
      <c r="AIP142"/>
      <c r="AIQ142"/>
      <c r="AIR142"/>
      <c r="AIS142"/>
      <c r="AIT142"/>
      <c r="AIU142"/>
      <c r="AIV142"/>
      <c r="AIW142"/>
      <c r="AIX142"/>
      <c r="AIY142"/>
      <c r="AIZ142"/>
      <c r="AJA142"/>
      <c r="AJB142"/>
      <c r="AJC142"/>
      <c r="AJD142"/>
      <c r="AJE142"/>
      <c r="AJF142"/>
      <c r="AJG142"/>
      <c r="AJH142"/>
      <c r="AJI142"/>
      <c r="AJJ142"/>
      <c r="AJK142"/>
      <c r="AJL142"/>
      <c r="AJM142"/>
      <c r="AJN142"/>
      <c r="AJO142"/>
      <c r="AJP142"/>
      <c r="AJQ142"/>
      <c r="AJR142"/>
      <c r="AJS142"/>
      <c r="AJT142"/>
      <c r="AJU142"/>
      <c r="AJV142"/>
      <c r="AJW142"/>
      <c r="AJX142"/>
      <c r="AJY142"/>
      <c r="AJZ142"/>
      <c r="AKA142"/>
      <c r="AKB142"/>
      <c r="AKC142"/>
      <c r="AKD142"/>
      <c r="AKE142"/>
      <c r="AKF142"/>
      <c r="AKG142"/>
      <c r="AKH142"/>
      <c r="AKI142"/>
      <c r="AKJ142"/>
      <c r="AKK142"/>
      <c r="AKL142"/>
      <c r="AKM142"/>
      <c r="AKN142"/>
      <c r="AKO142"/>
      <c r="AKP142"/>
      <c r="AKQ142"/>
      <c r="AKR142"/>
      <c r="AKS142"/>
      <c r="AKT142"/>
      <c r="AKU142"/>
      <c r="AKV142"/>
      <c r="AKW142"/>
      <c r="AKX142"/>
      <c r="AKY142"/>
      <c r="AKZ142"/>
      <c r="ALA142"/>
      <c r="ALB142"/>
      <c r="ALC142"/>
      <c r="ALD142"/>
      <c r="ALE142"/>
      <c r="ALF142"/>
      <c r="ALG142"/>
      <c r="ALH142"/>
      <c r="ALI142"/>
      <c r="ALJ142"/>
      <c r="ALK142"/>
      <c r="ALL142"/>
      <c r="ALM142"/>
      <c r="ALN142"/>
      <c r="ALO142"/>
      <c r="ALP142"/>
      <c r="ALQ142"/>
      <c r="ALR142"/>
      <c r="ALS142"/>
      <c r="ALT142"/>
      <c r="ALU142"/>
      <c r="ALV142"/>
    </row>
    <row r="143" spans="1:1010" s="10" customFormat="1" ht="24.95" customHeight="1" x14ac:dyDescent="0.25">
      <c r="A143" s="198"/>
      <c r="B143" s="200"/>
      <c r="C143" s="122" t="s">
        <v>152</v>
      </c>
      <c r="D143" s="123" t="s">
        <v>153</v>
      </c>
      <c r="E143" s="124" t="s">
        <v>38</v>
      </c>
      <c r="F143" s="121">
        <v>200</v>
      </c>
      <c r="G143" s="162"/>
      <c r="H143" s="13">
        <v>21</v>
      </c>
      <c r="I143" s="170"/>
      <c r="J143" s="98"/>
      <c r="K143" s="44">
        <f t="shared" si="42"/>
        <v>0</v>
      </c>
      <c r="L143" s="45">
        <f t="shared" si="43"/>
        <v>0</v>
      </c>
      <c r="M143" s="45">
        <f t="shared" si="38"/>
        <v>0</v>
      </c>
      <c r="N143" s="45">
        <f t="shared" si="39"/>
        <v>0</v>
      </c>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c r="AGF143"/>
      <c r="AGG143"/>
      <c r="AGH143"/>
      <c r="AGI143"/>
      <c r="AGJ143"/>
      <c r="AGK143"/>
      <c r="AGL143"/>
      <c r="AGM143"/>
      <c r="AGN143"/>
      <c r="AGO143"/>
      <c r="AGP143"/>
      <c r="AGQ143"/>
      <c r="AGR143"/>
      <c r="AGS143"/>
      <c r="AGT143"/>
      <c r="AGU143"/>
      <c r="AGV143"/>
      <c r="AGW143"/>
      <c r="AGX143"/>
      <c r="AGY143"/>
      <c r="AGZ143"/>
      <c r="AHA143"/>
      <c r="AHB143"/>
      <c r="AHC143"/>
      <c r="AHD143"/>
      <c r="AHE143"/>
      <c r="AHF143"/>
      <c r="AHG143"/>
      <c r="AHH143"/>
      <c r="AHI143"/>
      <c r="AHJ143"/>
      <c r="AHK143"/>
      <c r="AHL143"/>
      <c r="AHM143"/>
      <c r="AHN143"/>
      <c r="AHO143"/>
      <c r="AHP143"/>
      <c r="AHQ143"/>
      <c r="AHR143"/>
      <c r="AHS143"/>
      <c r="AHT143"/>
      <c r="AHU143"/>
      <c r="AHV143"/>
      <c r="AHW143"/>
      <c r="AHX143"/>
      <c r="AHY143"/>
      <c r="AHZ143"/>
      <c r="AIA143"/>
      <c r="AIB143"/>
      <c r="AIC143"/>
      <c r="AID143"/>
      <c r="AIE143"/>
      <c r="AIF143"/>
      <c r="AIG143"/>
      <c r="AIH143"/>
      <c r="AII143"/>
      <c r="AIJ143"/>
      <c r="AIK143"/>
      <c r="AIL143"/>
      <c r="AIM143"/>
      <c r="AIN143"/>
      <c r="AIO143"/>
      <c r="AIP143"/>
      <c r="AIQ143"/>
      <c r="AIR143"/>
      <c r="AIS143"/>
      <c r="AIT143"/>
      <c r="AIU143"/>
      <c r="AIV143"/>
      <c r="AIW143"/>
      <c r="AIX143"/>
      <c r="AIY143"/>
      <c r="AIZ143"/>
      <c r="AJA143"/>
      <c r="AJB143"/>
      <c r="AJC143"/>
      <c r="AJD143"/>
      <c r="AJE143"/>
      <c r="AJF143"/>
      <c r="AJG143"/>
      <c r="AJH143"/>
      <c r="AJI143"/>
      <c r="AJJ143"/>
      <c r="AJK143"/>
      <c r="AJL143"/>
      <c r="AJM143"/>
      <c r="AJN143"/>
      <c r="AJO143"/>
      <c r="AJP143"/>
      <c r="AJQ143"/>
      <c r="AJR143"/>
      <c r="AJS143"/>
      <c r="AJT143"/>
      <c r="AJU143"/>
      <c r="AJV143"/>
      <c r="AJW143"/>
      <c r="AJX143"/>
      <c r="AJY143"/>
      <c r="AJZ143"/>
      <c r="AKA143"/>
      <c r="AKB143"/>
      <c r="AKC143"/>
      <c r="AKD143"/>
      <c r="AKE143"/>
      <c r="AKF143"/>
      <c r="AKG143"/>
      <c r="AKH143"/>
      <c r="AKI143"/>
      <c r="AKJ143"/>
      <c r="AKK143"/>
      <c r="AKL143"/>
      <c r="AKM143"/>
      <c r="AKN143"/>
      <c r="AKO143"/>
      <c r="AKP143"/>
      <c r="AKQ143"/>
      <c r="AKR143"/>
      <c r="AKS143"/>
      <c r="AKT143"/>
      <c r="AKU143"/>
      <c r="AKV143"/>
      <c r="AKW143"/>
      <c r="AKX143"/>
      <c r="AKY143"/>
      <c r="AKZ143"/>
      <c r="ALA143"/>
      <c r="ALB143"/>
      <c r="ALC143"/>
      <c r="ALD143"/>
      <c r="ALE143"/>
      <c r="ALF143"/>
      <c r="ALG143"/>
      <c r="ALH143"/>
      <c r="ALI143"/>
      <c r="ALJ143"/>
      <c r="ALK143"/>
      <c r="ALL143"/>
      <c r="ALM143"/>
      <c r="ALN143"/>
      <c r="ALO143"/>
      <c r="ALP143"/>
      <c r="ALQ143"/>
      <c r="ALR143"/>
      <c r="ALS143"/>
      <c r="ALT143"/>
      <c r="ALU143"/>
      <c r="ALV143"/>
    </row>
    <row r="144" spans="1:1010" s="10" customFormat="1" ht="24.95" customHeight="1" x14ac:dyDescent="0.25">
      <c r="A144" s="198"/>
      <c r="B144" s="200"/>
      <c r="C144" s="122" t="s">
        <v>383</v>
      </c>
      <c r="D144" s="123" t="s">
        <v>406</v>
      </c>
      <c r="E144" s="124" t="s">
        <v>38</v>
      </c>
      <c r="F144" s="175">
        <v>9400</v>
      </c>
      <c r="G144" s="162"/>
      <c r="H144" s="13">
        <v>21</v>
      </c>
      <c r="I144" s="170">
        <v>3.3</v>
      </c>
      <c r="J144" s="98"/>
      <c r="K144" s="44">
        <f t="shared" ref="K144" si="44">J144/100*H144</f>
        <v>0</v>
      </c>
      <c r="L144" s="45">
        <f t="shared" ref="L144" si="45">J144+K144</f>
        <v>0</v>
      </c>
      <c r="M144" s="45">
        <f t="shared" ref="M144" si="46">ROUND(F144*J144,2)</f>
        <v>0</v>
      </c>
      <c r="N144" s="45">
        <f t="shared" ref="N144" si="47">ROUND(F144*L144,2)</f>
        <v>0</v>
      </c>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c r="AGF144"/>
      <c r="AGG144"/>
      <c r="AGH144"/>
      <c r="AGI144"/>
      <c r="AGJ144"/>
      <c r="AGK144"/>
      <c r="AGL144"/>
      <c r="AGM144"/>
      <c r="AGN144"/>
      <c r="AGO144"/>
      <c r="AGP144"/>
      <c r="AGQ144"/>
      <c r="AGR144"/>
      <c r="AGS144"/>
      <c r="AGT144"/>
      <c r="AGU144"/>
      <c r="AGV144"/>
      <c r="AGW144"/>
      <c r="AGX144"/>
      <c r="AGY144"/>
      <c r="AGZ144"/>
      <c r="AHA144"/>
      <c r="AHB144"/>
      <c r="AHC144"/>
      <c r="AHD144"/>
      <c r="AHE144"/>
      <c r="AHF144"/>
      <c r="AHG144"/>
      <c r="AHH144"/>
      <c r="AHI144"/>
      <c r="AHJ144"/>
      <c r="AHK144"/>
      <c r="AHL144"/>
      <c r="AHM144"/>
      <c r="AHN144"/>
      <c r="AHO144"/>
      <c r="AHP144"/>
      <c r="AHQ144"/>
      <c r="AHR144"/>
      <c r="AHS144"/>
      <c r="AHT144"/>
      <c r="AHU144"/>
      <c r="AHV144"/>
      <c r="AHW144"/>
      <c r="AHX144"/>
      <c r="AHY144"/>
      <c r="AHZ144"/>
      <c r="AIA144"/>
      <c r="AIB144"/>
      <c r="AIC144"/>
      <c r="AID144"/>
      <c r="AIE144"/>
      <c r="AIF144"/>
      <c r="AIG144"/>
      <c r="AIH144"/>
      <c r="AII144"/>
      <c r="AIJ144"/>
      <c r="AIK144"/>
      <c r="AIL144"/>
      <c r="AIM144"/>
      <c r="AIN144"/>
      <c r="AIO144"/>
      <c r="AIP144"/>
      <c r="AIQ144"/>
      <c r="AIR144"/>
      <c r="AIS144"/>
      <c r="AIT144"/>
      <c r="AIU144"/>
      <c r="AIV144"/>
      <c r="AIW144"/>
      <c r="AIX144"/>
      <c r="AIY144"/>
      <c r="AIZ144"/>
      <c r="AJA144"/>
      <c r="AJB144"/>
      <c r="AJC144"/>
      <c r="AJD144"/>
      <c r="AJE144"/>
      <c r="AJF144"/>
      <c r="AJG144"/>
      <c r="AJH144"/>
      <c r="AJI144"/>
      <c r="AJJ144"/>
      <c r="AJK144"/>
      <c r="AJL144"/>
      <c r="AJM144"/>
      <c r="AJN144"/>
      <c r="AJO144"/>
      <c r="AJP144"/>
      <c r="AJQ144"/>
      <c r="AJR144"/>
      <c r="AJS144"/>
      <c r="AJT144"/>
      <c r="AJU144"/>
      <c r="AJV144"/>
      <c r="AJW144"/>
      <c r="AJX144"/>
      <c r="AJY144"/>
      <c r="AJZ144"/>
      <c r="AKA144"/>
      <c r="AKB144"/>
      <c r="AKC144"/>
      <c r="AKD144"/>
      <c r="AKE144"/>
      <c r="AKF144"/>
      <c r="AKG144"/>
      <c r="AKH144"/>
      <c r="AKI144"/>
      <c r="AKJ144"/>
      <c r="AKK144"/>
      <c r="AKL144"/>
      <c r="AKM144"/>
      <c r="AKN144"/>
      <c r="AKO144"/>
      <c r="AKP144"/>
      <c r="AKQ144"/>
      <c r="AKR144"/>
      <c r="AKS144"/>
      <c r="AKT144"/>
      <c r="AKU144"/>
      <c r="AKV144"/>
      <c r="AKW144"/>
      <c r="AKX144"/>
      <c r="AKY144"/>
      <c r="AKZ144"/>
      <c r="ALA144"/>
      <c r="ALB144"/>
      <c r="ALC144"/>
      <c r="ALD144"/>
      <c r="ALE144"/>
      <c r="ALF144"/>
      <c r="ALG144"/>
      <c r="ALH144"/>
      <c r="ALI144"/>
      <c r="ALJ144"/>
      <c r="ALK144"/>
      <c r="ALL144"/>
      <c r="ALM144"/>
      <c r="ALN144"/>
      <c r="ALO144"/>
      <c r="ALP144"/>
      <c r="ALQ144"/>
      <c r="ALR144"/>
      <c r="ALS144"/>
      <c r="ALT144"/>
      <c r="ALU144"/>
      <c r="ALV144"/>
    </row>
    <row r="145" spans="1:1010" s="10" customFormat="1" ht="24.95" customHeight="1" x14ac:dyDescent="0.25">
      <c r="A145" s="198"/>
      <c r="B145" s="200"/>
      <c r="C145" s="122" t="s">
        <v>154</v>
      </c>
      <c r="D145" s="123" t="s">
        <v>155</v>
      </c>
      <c r="E145" s="124" t="s">
        <v>38</v>
      </c>
      <c r="F145" s="121">
        <v>300</v>
      </c>
      <c r="G145" s="162"/>
      <c r="H145" s="13">
        <v>21</v>
      </c>
      <c r="I145" s="170"/>
      <c r="J145" s="98"/>
      <c r="K145" s="44">
        <f t="shared" si="42"/>
        <v>0</v>
      </c>
      <c r="L145" s="45">
        <f t="shared" si="43"/>
        <v>0</v>
      </c>
      <c r="M145" s="45">
        <f t="shared" ref="M145:M198" si="48">ROUND(F145*J145,2)</f>
        <v>0</v>
      </c>
      <c r="N145" s="45">
        <f t="shared" ref="N145:N198" si="49">ROUND(F145*L145,2)</f>
        <v>0</v>
      </c>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c r="AGF145"/>
      <c r="AGG145"/>
      <c r="AGH145"/>
      <c r="AGI145"/>
      <c r="AGJ145"/>
      <c r="AGK145"/>
      <c r="AGL145"/>
      <c r="AGM145"/>
      <c r="AGN145"/>
      <c r="AGO145"/>
      <c r="AGP145"/>
      <c r="AGQ145"/>
      <c r="AGR145"/>
      <c r="AGS145"/>
      <c r="AGT145"/>
      <c r="AGU145"/>
      <c r="AGV145"/>
      <c r="AGW145"/>
      <c r="AGX145"/>
      <c r="AGY145"/>
      <c r="AGZ145"/>
      <c r="AHA145"/>
      <c r="AHB145"/>
      <c r="AHC145"/>
      <c r="AHD145"/>
      <c r="AHE145"/>
      <c r="AHF145"/>
      <c r="AHG145"/>
      <c r="AHH145"/>
      <c r="AHI145"/>
      <c r="AHJ145"/>
      <c r="AHK145"/>
      <c r="AHL145"/>
      <c r="AHM145"/>
      <c r="AHN145"/>
      <c r="AHO145"/>
      <c r="AHP145"/>
      <c r="AHQ145"/>
      <c r="AHR145"/>
      <c r="AHS145"/>
      <c r="AHT145"/>
      <c r="AHU145"/>
      <c r="AHV145"/>
      <c r="AHW145"/>
      <c r="AHX145"/>
      <c r="AHY145"/>
      <c r="AHZ145"/>
      <c r="AIA145"/>
      <c r="AIB145"/>
      <c r="AIC145"/>
      <c r="AID145"/>
      <c r="AIE145"/>
      <c r="AIF145"/>
      <c r="AIG145"/>
      <c r="AIH145"/>
      <c r="AII145"/>
      <c r="AIJ145"/>
      <c r="AIK145"/>
      <c r="AIL145"/>
      <c r="AIM145"/>
      <c r="AIN145"/>
      <c r="AIO145"/>
      <c r="AIP145"/>
      <c r="AIQ145"/>
      <c r="AIR145"/>
      <c r="AIS145"/>
      <c r="AIT145"/>
      <c r="AIU145"/>
      <c r="AIV145"/>
      <c r="AIW145"/>
      <c r="AIX145"/>
      <c r="AIY145"/>
      <c r="AIZ145"/>
      <c r="AJA145"/>
      <c r="AJB145"/>
      <c r="AJC145"/>
      <c r="AJD145"/>
      <c r="AJE145"/>
      <c r="AJF145"/>
      <c r="AJG145"/>
      <c r="AJH145"/>
      <c r="AJI145"/>
      <c r="AJJ145"/>
      <c r="AJK145"/>
      <c r="AJL145"/>
      <c r="AJM145"/>
      <c r="AJN145"/>
      <c r="AJO145"/>
      <c r="AJP145"/>
      <c r="AJQ145"/>
      <c r="AJR145"/>
      <c r="AJS145"/>
      <c r="AJT145"/>
      <c r="AJU145"/>
      <c r="AJV145"/>
      <c r="AJW145"/>
      <c r="AJX145"/>
      <c r="AJY145"/>
      <c r="AJZ145"/>
      <c r="AKA145"/>
      <c r="AKB145"/>
      <c r="AKC145"/>
      <c r="AKD145"/>
      <c r="AKE145"/>
      <c r="AKF145"/>
      <c r="AKG145"/>
      <c r="AKH145"/>
      <c r="AKI145"/>
      <c r="AKJ145"/>
      <c r="AKK145"/>
      <c r="AKL145"/>
      <c r="AKM145"/>
      <c r="AKN145"/>
      <c r="AKO145"/>
      <c r="AKP145"/>
      <c r="AKQ145"/>
      <c r="AKR145"/>
      <c r="AKS145"/>
      <c r="AKT145"/>
      <c r="AKU145"/>
      <c r="AKV145"/>
      <c r="AKW145"/>
      <c r="AKX145"/>
      <c r="AKY145"/>
      <c r="AKZ145"/>
      <c r="ALA145"/>
      <c r="ALB145"/>
      <c r="ALC145"/>
      <c r="ALD145"/>
      <c r="ALE145"/>
      <c r="ALF145"/>
      <c r="ALG145"/>
      <c r="ALH145"/>
      <c r="ALI145"/>
      <c r="ALJ145"/>
      <c r="ALK145"/>
      <c r="ALL145"/>
      <c r="ALM145"/>
      <c r="ALN145"/>
      <c r="ALO145"/>
      <c r="ALP145"/>
      <c r="ALQ145"/>
      <c r="ALR145"/>
      <c r="ALS145"/>
      <c r="ALT145"/>
      <c r="ALU145"/>
      <c r="ALV145"/>
    </row>
    <row r="146" spans="1:1010" s="10" customFormat="1" ht="24.95" customHeight="1" x14ac:dyDescent="0.25">
      <c r="A146" s="198"/>
      <c r="B146" s="200"/>
      <c r="C146" s="122" t="s">
        <v>156</v>
      </c>
      <c r="D146" s="123" t="s">
        <v>349</v>
      </c>
      <c r="E146" s="124" t="s">
        <v>38</v>
      </c>
      <c r="F146" s="121">
        <v>300</v>
      </c>
      <c r="G146" s="162"/>
      <c r="H146" s="13">
        <v>21</v>
      </c>
      <c r="I146" s="170"/>
      <c r="J146" s="98"/>
      <c r="K146" s="44">
        <f t="shared" si="42"/>
        <v>0</v>
      </c>
      <c r="L146" s="45">
        <f t="shared" si="43"/>
        <v>0</v>
      </c>
      <c r="M146" s="45">
        <f t="shared" si="48"/>
        <v>0</v>
      </c>
      <c r="N146" s="45">
        <f t="shared" si="49"/>
        <v>0</v>
      </c>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c r="AGF146"/>
      <c r="AGG146"/>
      <c r="AGH146"/>
      <c r="AGI146"/>
      <c r="AGJ146"/>
      <c r="AGK146"/>
      <c r="AGL146"/>
      <c r="AGM146"/>
      <c r="AGN146"/>
      <c r="AGO146"/>
      <c r="AGP146"/>
      <c r="AGQ146"/>
      <c r="AGR146"/>
      <c r="AGS146"/>
      <c r="AGT146"/>
      <c r="AGU146"/>
      <c r="AGV146"/>
      <c r="AGW146"/>
      <c r="AGX146"/>
      <c r="AGY146"/>
      <c r="AGZ146"/>
      <c r="AHA146"/>
      <c r="AHB146"/>
      <c r="AHC146"/>
      <c r="AHD146"/>
      <c r="AHE146"/>
      <c r="AHF146"/>
      <c r="AHG146"/>
      <c r="AHH146"/>
      <c r="AHI146"/>
      <c r="AHJ146"/>
      <c r="AHK146"/>
      <c r="AHL146"/>
      <c r="AHM146"/>
      <c r="AHN146"/>
      <c r="AHO146"/>
      <c r="AHP146"/>
      <c r="AHQ146"/>
      <c r="AHR146"/>
      <c r="AHS146"/>
      <c r="AHT146"/>
      <c r="AHU146"/>
      <c r="AHV146"/>
      <c r="AHW146"/>
      <c r="AHX146"/>
      <c r="AHY146"/>
      <c r="AHZ146"/>
      <c r="AIA146"/>
      <c r="AIB146"/>
      <c r="AIC146"/>
      <c r="AID146"/>
      <c r="AIE146"/>
      <c r="AIF146"/>
      <c r="AIG146"/>
      <c r="AIH146"/>
      <c r="AII146"/>
      <c r="AIJ146"/>
      <c r="AIK146"/>
      <c r="AIL146"/>
      <c r="AIM146"/>
      <c r="AIN146"/>
      <c r="AIO146"/>
      <c r="AIP146"/>
      <c r="AIQ146"/>
      <c r="AIR146"/>
      <c r="AIS146"/>
      <c r="AIT146"/>
      <c r="AIU146"/>
      <c r="AIV146"/>
      <c r="AIW146"/>
      <c r="AIX146"/>
      <c r="AIY146"/>
      <c r="AIZ146"/>
      <c r="AJA146"/>
      <c r="AJB146"/>
      <c r="AJC146"/>
      <c r="AJD146"/>
      <c r="AJE146"/>
      <c r="AJF146"/>
      <c r="AJG146"/>
      <c r="AJH146"/>
      <c r="AJI146"/>
      <c r="AJJ146"/>
      <c r="AJK146"/>
      <c r="AJL146"/>
      <c r="AJM146"/>
      <c r="AJN146"/>
      <c r="AJO146"/>
      <c r="AJP146"/>
      <c r="AJQ146"/>
      <c r="AJR146"/>
      <c r="AJS146"/>
      <c r="AJT146"/>
      <c r="AJU146"/>
      <c r="AJV146"/>
      <c r="AJW146"/>
      <c r="AJX146"/>
      <c r="AJY146"/>
      <c r="AJZ146"/>
      <c r="AKA146"/>
      <c r="AKB146"/>
      <c r="AKC146"/>
      <c r="AKD146"/>
      <c r="AKE146"/>
      <c r="AKF146"/>
      <c r="AKG146"/>
      <c r="AKH146"/>
      <c r="AKI146"/>
      <c r="AKJ146"/>
      <c r="AKK146"/>
      <c r="AKL146"/>
      <c r="AKM146"/>
      <c r="AKN146"/>
      <c r="AKO146"/>
      <c r="AKP146"/>
      <c r="AKQ146"/>
      <c r="AKR146"/>
      <c r="AKS146"/>
      <c r="AKT146"/>
      <c r="AKU146"/>
      <c r="AKV146"/>
      <c r="AKW146"/>
      <c r="AKX146"/>
      <c r="AKY146"/>
      <c r="AKZ146"/>
      <c r="ALA146"/>
      <c r="ALB146"/>
      <c r="ALC146"/>
      <c r="ALD146"/>
      <c r="ALE146"/>
      <c r="ALF146"/>
      <c r="ALG146"/>
      <c r="ALH146"/>
      <c r="ALI146"/>
      <c r="ALJ146"/>
      <c r="ALK146"/>
      <c r="ALL146"/>
      <c r="ALM146"/>
      <c r="ALN146"/>
      <c r="ALO146"/>
      <c r="ALP146"/>
      <c r="ALQ146"/>
      <c r="ALR146"/>
      <c r="ALS146"/>
      <c r="ALT146"/>
      <c r="ALU146"/>
      <c r="ALV146"/>
    </row>
    <row r="147" spans="1:1010" s="10" customFormat="1" ht="24.95" customHeight="1" x14ac:dyDescent="0.25">
      <c r="A147" s="198"/>
      <c r="B147" s="200"/>
      <c r="C147" s="122" t="s">
        <v>157</v>
      </c>
      <c r="D147" s="123" t="s">
        <v>158</v>
      </c>
      <c r="E147" s="124" t="s">
        <v>38</v>
      </c>
      <c r="F147" s="121">
        <v>500</v>
      </c>
      <c r="G147" s="162"/>
      <c r="H147" s="13">
        <v>21</v>
      </c>
      <c r="I147" s="170"/>
      <c r="J147" s="98"/>
      <c r="K147" s="44">
        <f t="shared" si="42"/>
        <v>0</v>
      </c>
      <c r="L147" s="45">
        <f t="shared" si="43"/>
        <v>0</v>
      </c>
      <c r="M147" s="45">
        <f t="shared" si="48"/>
        <v>0</v>
      </c>
      <c r="N147" s="45">
        <f t="shared" si="49"/>
        <v>0</v>
      </c>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c r="AFH147"/>
      <c r="AFI147"/>
      <c r="AFJ147"/>
      <c r="AFK147"/>
      <c r="AFL147"/>
      <c r="AFM147"/>
      <c r="AFN147"/>
      <c r="AFO147"/>
      <c r="AFP147"/>
      <c r="AFQ147"/>
      <c r="AFR147"/>
      <c r="AFS147"/>
      <c r="AFT147"/>
      <c r="AFU147"/>
      <c r="AFV147"/>
      <c r="AFW147"/>
      <c r="AFX147"/>
      <c r="AFY147"/>
      <c r="AFZ147"/>
      <c r="AGA147"/>
      <c r="AGB147"/>
      <c r="AGC147"/>
      <c r="AGD147"/>
      <c r="AGE147"/>
      <c r="AGF147"/>
      <c r="AGG147"/>
      <c r="AGH147"/>
      <c r="AGI147"/>
      <c r="AGJ147"/>
      <c r="AGK147"/>
      <c r="AGL147"/>
      <c r="AGM147"/>
      <c r="AGN147"/>
      <c r="AGO147"/>
      <c r="AGP147"/>
      <c r="AGQ147"/>
      <c r="AGR147"/>
      <c r="AGS147"/>
      <c r="AGT147"/>
      <c r="AGU147"/>
      <c r="AGV147"/>
      <c r="AGW147"/>
      <c r="AGX147"/>
      <c r="AGY147"/>
      <c r="AGZ147"/>
      <c r="AHA147"/>
      <c r="AHB147"/>
      <c r="AHC147"/>
      <c r="AHD147"/>
      <c r="AHE147"/>
      <c r="AHF147"/>
      <c r="AHG147"/>
      <c r="AHH147"/>
      <c r="AHI147"/>
      <c r="AHJ147"/>
      <c r="AHK147"/>
      <c r="AHL147"/>
      <c r="AHM147"/>
      <c r="AHN147"/>
      <c r="AHO147"/>
      <c r="AHP147"/>
      <c r="AHQ147"/>
      <c r="AHR147"/>
      <c r="AHS147"/>
      <c r="AHT147"/>
      <c r="AHU147"/>
      <c r="AHV147"/>
      <c r="AHW147"/>
      <c r="AHX147"/>
      <c r="AHY147"/>
      <c r="AHZ147"/>
      <c r="AIA147"/>
      <c r="AIB147"/>
      <c r="AIC147"/>
      <c r="AID147"/>
      <c r="AIE147"/>
      <c r="AIF147"/>
      <c r="AIG147"/>
      <c r="AIH147"/>
      <c r="AII147"/>
      <c r="AIJ147"/>
      <c r="AIK147"/>
      <c r="AIL147"/>
      <c r="AIM147"/>
      <c r="AIN147"/>
      <c r="AIO147"/>
      <c r="AIP147"/>
      <c r="AIQ147"/>
      <c r="AIR147"/>
      <c r="AIS147"/>
      <c r="AIT147"/>
      <c r="AIU147"/>
      <c r="AIV147"/>
      <c r="AIW147"/>
      <c r="AIX147"/>
      <c r="AIY147"/>
      <c r="AIZ147"/>
      <c r="AJA147"/>
      <c r="AJB147"/>
      <c r="AJC147"/>
      <c r="AJD147"/>
      <c r="AJE147"/>
      <c r="AJF147"/>
      <c r="AJG147"/>
      <c r="AJH147"/>
      <c r="AJI147"/>
      <c r="AJJ147"/>
      <c r="AJK147"/>
      <c r="AJL147"/>
      <c r="AJM147"/>
      <c r="AJN147"/>
      <c r="AJO147"/>
      <c r="AJP147"/>
      <c r="AJQ147"/>
      <c r="AJR147"/>
      <c r="AJS147"/>
      <c r="AJT147"/>
      <c r="AJU147"/>
      <c r="AJV147"/>
      <c r="AJW147"/>
      <c r="AJX147"/>
      <c r="AJY147"/>
      <c r="AJZ147"/>
      <c r="AKA147"/>
      <c r="AKB147"/>
      <c r="AKC147"/>
      <c r="AKD147"/>
      <c r="AKE147"/>
      <c r="AKF147"/>
      <c r="AKG147"/>
      <c r="AKH147"/>
      <c r="AKI147"/>
      <c r="AKJ147"/>
      <c r="AKK147"/>
      <c r="AKL147"/>
      <c r="AKM147"/>
      <c r="AKN147"/>
      <c r="AKO147"/>
      <c r="AKP147"/>
      <c r="AKQ147"/>
      <c r="AKR147"/>
      <c r="AKS147"/>
      <c r="AKT147"/>
      <c r="AKU147"/>
      <c r="AKV147"/>
      <c r="AKW147"/>
      <c r="AKX147"/>
      <c r="AKY147"/>
      <c r="AKZ147"/>
      <c r="ALA147"/>
      <c r="ALB147"/>
      <c r="ALC147"/>
      <c r="ALD147"/>
      <c r="ALE147"/>
      <c r="ALF147"/>
      <c r="ALG147"/>
      <c r="ALH147"/>
      <c r="ALI147"/>
      <c r="ALJ147"/>
      <c r="ALK147"/>
      <c r="ALL147"/>
      <c r="ALM147"/>
      <c r="ALN147"/>
      <c r="ALO147"/>
      <c r="ALP147"/>
      <c r="ALQ147"/>
      <c r="ALR147"/>
      <c r="ALS147"/>
      <c r="ALT147"/>
      <c r="ALU147"/>
      <c r="ALV147"/>
    </row>
    <row r="148" spans="1:1010" s="10" customFormat="1" ht="24.95" customHeight="1" x14ac:dyDescent="0.25">
      <c r="A148" s="198"/>
      <c r="B148" s="200"/>
      <c r="C148" s="122" t="s">
        <v>159</v>
      </c>
      <c r="D148" s="123" t="s">
        <v>160</v>
      </c>
      <c r="E148" s="124" t="s">
        <v>38</v>
      </c>
      <c r="F148" s="121">
        <v>500</v>
      </c>
      <c r="G148" s="162"/>
      <c r="H148" s="13">
        <v>21</v>
      </c>
      <c r="I148" s="170"/>
      <c r="J148" s="98"/>
      <c r="K148" s="44">
        <f t="shared" si="42"/>
        <v>0</v>
      </c>
      <c r="L148" s="45">
        <f t="shared" si="43"/>
        <v>0</v>
      </c>
      <c r="M148" s="45">
        <f t="shared" si="48"/>
        <v>0</v>
      </c>
      <c r="N148" s="45">
        <f t="shared" si="49"/>
        <v>0</v>
      </c>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c r="AFH148"/>
      <c r="AFI148"/>
      <c r="AFJ148"/>
      <c r="AFK148"/>
      <c r="AFL148"/>
      <c r="AFM148"/>
      <c r="AFN148"/>
      <c r="AFO148"/>
      <c r="AFP148"/>
      <c r="AFQ148"/>
      <c r="AFR148"/>
      <c r="AFS148"/>
      <c r="AFT148"/>
      <c r="AFU148"/>
      <c r="AFV148"/>
      <c r="AFW148"/>
      <c r="AFX148"/>
      <c r="AFY148"/>
      <c r="AFZ148"/>
      <c r="AGA148"/>
      <c r="AGB148"/>
      <c r="AGC148"/>
      <c r="AGD148"/>
      <c r="AGE148"/>
      <c r="AGF148"/>
      <c r="AGG148"/>
      <c r="AGH148"/>
      <c r="AGI148"/>
      <c r="AGJ148"/>
      <c r="AGK148"/>
      <c r="AGL148"/>
      <c r="AGM148"/>
      <c r="AGN148"/>
      <c r="AGO148"/>
      <c r="AGP148"/>
      <c r="AGQ148"/>
      <c r="AGR148"/>
      <c r="AGS148"/>
      <c r="AGT148"/>
      <c r="AGU148"/>
      <c r="AGV148"/>
      <c r="AGW148"/>
      <c r="AGX148"/>
      <c r="AGY148"/>
      <c r="AGZ148"/>
      <c r="AHA148"/>
      <c r="AHB148"/>
      <c r="AHC148"/>
      <c r="AHD148"/>
      <c r="AHE148"/>
      <c r="AHF148"/>
      <c r="AHG148"/>
      <c r="AHH148"/>
      <c r="AHI148"/>
      <c r="AHJ148"/>
      <c r="AHK148"/>
      <c r="AHL148"/>
      <c r="AHM148"/>
      <c r="AHN148"/>
      <c r="AHO148"/>
      <c r="AHP148"/>
      <c r="AHQ148"/>
      <c r="AHR148"/>
      <c r="AHS148"/>
      <c r="AHT148"/>
      <c r="AHU148"/>
      <c r="AHV148"/>
      <c r="AHW148"/>
      <c r="AHX148"/>
      <c r="AHY148"/>
      <c r="AHZ148"/>
      <c r="AIA148"/>
      <c r="AIB148"/>
      <c r="AIC148"/>
      <c r="AID148"/>
      <c r="AIE148"/>
      <c r="AIF148"/>
      <c r="AIG148"/>
      <c r="AIH148"/>
      <c r="AII148"/>
      <c r="AIJ148"/>
      <c r="AIK148"/>
      <c r="AIL148"/>
      <c r="AIM148"/>
      <c r="AIN148"/>
      <c r="AIO148"/>
      <c r="AIP148"/>
      <c r="AIQ148"/>
      <c r="AIR148"/>
      <c r="AIS148"/>
      <c r="AIT148"/>
      <c r="AIU148"/>
      <c r="AIV148"/>
      <c r="AIW148"/>
      <c r="AIX148"/>
      <c r="AIY148"/>
      <c r="AIZ148"/>
      <c r="AJA148"/>
      <c r="AJB148"/>
      <c r="AJC148"/>
      <c r="AJD148"/>
      <c r="AJE148"/>
      <c r="AJF148"/>
      <c r="AJG148"/>
      <c r="AJH148"/>
      <c r="AJI148"/>
      <c r="AJJ148"/>
      <c r="AJK148"/>
      <c r="AJL148"/>
      <c r="AJM148"/>
      <c r="AJN148"/>
      <c r="AJO148"/>
      <c r="AJP148"/>
      <c r="AJQ148"/>
      <c r="AJR148"/>
      <c r="AJS148"/>
      <c r="AJT148"/>
      <c r="AJU148"/>
      <c r="AJV148"/>
      <c r="AJW148"/>
      <c r="AJX148"/>
      <c r="AJY148"/>
      <c r="AJZ148"/>
      <c r="AKA148"/>
      <c r="AKB148"/>
      <c r="AKC148"/>
      <c r="AKD148"/>
      <c r="AKE148"/>
      <c r="AKF148"/>
      <c r="AKG148"/>
      <c r="AKH148"/>
      <c r="AKI148"/>
      <c r="AKJ148"/>
      <c r="AKK148"/>
      <c r="AKL148"/>
      <c r="AKM148"/>
      <c r="AKN148"/>
      <c r="AKO148"/>
      <c r="AKP148"/>
      <c r="AKQ148"/>
      <c r="AKR148"/>
      <c r="AKS148"/>
      <c r="AKT148"/>
      <c r="AKU148"/>
      <c r="AKV148"/>
      <c r="AKW148"/>
      <c r="AKX148"/>
      <c r="AKY148"/>
      <c r="AKZ148"/>
      <c r="ALA148"/>
      <c r="ALB148"/>
      <c r="ALC148"/>
      <c r="ALD148"/>
      <c r="ALE148"/>
      <c r="ALF148"/>
      <c r="ALG148"/>
      <c r="ALH148"/>
      <c r="ALI148"/>
      <c r="ALJ148"/>
      <c r="ALK148"/>
      <c r="ALL148"/>
      <c r="ALM148"/>
      <c r="ALN148"/>
      <c r="ALO148"/>
      <c r="ALP148"/>
      <c r="ALQ148"/>
      <c r="ALR148"/>
      <c r="ALS148"/>
      <c r="ALT148"/>
      <c r="ALU148"/>
      <c r="ALV148"/>
    </row>
    <row r="149" spans="1:1010" s="10" customFormat="1" ht="24.95" customHeight="1" x14ac:dyDescent="0.25">
      <c r="A149" s="198"/>
      <c r="B149" s="200"/>
      <c r="C149" s="122" t="s">
        <v>161</v>
      </c>
      <c r="D149" s="123" t="s">
        <v>162</v>
      </c>
      <c r="E149" s="124" t="s">
        <v>38</v>
      </c>
      <c r="F149" s="121">
        <v>200</v>
      </c>
      <c r="G149" s="162"/>
      <c r="H149" s="13">
        <v>21</v>
      </c>
      <c r="I149" s="170"/>
      <c r="J149" s="98"/>
      <c r="K149" s="44">
        <f t="shared" si="42"/>
        <v>0</v>
      </c>
      <c r="L149" s="45">
        <f t="shared" si="43"/>
        <v>0</v>
      </c>
      <c r="M149" s="45">
        <f t="shared" si="48"/>
        <v>0</v>
      </c>
      <c r="N149" s="45">
        <f t="shared" si="49"/>
        <v>0</v>
      </c>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c r="AGF149"/>
      <c r="AGG149"/>
      <c r="AGH149"/>
      <c r="AGI149"/>
      <c r="AGJ149"/>
      <c r="AGK149"/>
      <c r="AGL149"/>
      <c r="AGM149"/>
      <c r="AGN149"/>
      <c r="AGO149"/>
      <c r="AGP149"/>
      <c r="AGQ149"/>
      <c r="AGR149"/>
      <c r="AGS149"/>
      <c r="AGT149"/>
      <c r="AGU149"/>
      <c r="AGV149"/>
      <c r="AGW149"/>
      <c r="AGX149"/>
      <c r="AGY149"/>
      <c r="AGZ149"/>
      <c r="AHA149"/>
      <c r="AHB149"/>
      <c r="AHC149"/>
      <c r="AHD149"/>
      <c r="AHE149"/>
      <c r="AHF149"/>
      <c r="AHG149"/>
      <c r="AHH149"/>
      <c r="AHI149"/>
      <c r="AHJ149"/>
      <c r="AHK149"/>
      <c r="AHL149"/>
      <c r="AHM149"/>
      <c r="AHN149"/>
      <c r="AHO149"/>
      <c r="AHP149"/>
      <c r="AHQ149"/>
      <c r="AHR149"/>
      <c r="AHS149"/>
      <c r="AHT149"/>
      <c r="AHU149"/>
      <c r="AHV149"/>
      <c r="AHW149"/>
      <c r="AHX149"/>
      <c r="AHY149"/>
      <c r="AHZ149"/>
      <c r="AIA149"/>
      <c r="AIB149"/>
      <c r="AIC149"/>
      <c r="AID149"/>
      <c r="AIE149"/>
      <c r="AIF149"/>
      <c r="AIG149"/>
      <c r="AIH149"/>
      <c r="AII149"/>
      <c r="AIJ149"/>
      <c r="AIK149"/>
      <c r="AIL149"/>
      <c r="AIM149"/>
      <c r="AIN149"/>
      <c r="AIO149"/>
      <c r="AIP149"/>
      <c r="AIQ149"/>
      <c r="AIR149"/>
      <c r="AIS149"/>
      <c r="AIT149"/>
      <c r="AIU149"/>
      <c r="AIV149"/>
      <c r="AIW149"/>
      <c r="AIX149"/>
      <c r="AIY149"/>
      <c r="AIZ149"/>
      <c r="AJA149"/>
      <c r="AJB149"/>
      <c r="AJC149"/>
      <c r="AJD149"/>
      <c r="AJE149"/>
      <c r="AJF149"/>
      <c r="AJG149"/>
      <c r="AJH149"/>
      <c r="AJI149"/>
      <c r="AJJ149"/>
      <c r="AJK149"/>
      <c r="AJL149"/>
      <c r="AJM149"/>
      <c r="AJN149"/>
      <c r="AJO149"/>
      <c r="AJP149"/>
      <c r="AJQ149"/>
      <c r="AJR149"/>
      <c r="AJS149"/>
      <c r="AJT149"/>
      <c r="AJU149"/>
      <c r="AJV149"/>
      <c r="AJW149"/>
      <c r="AJX149"/>
      <c r="AJY149"/>
      <c r="AJZ149"/>
      <c r="AKA149"/>
      <c r="AKB149"/>
      <c r="AKC149"/>
      <c r="AKD149"/>
      <c r="AKE149"/>
      <c r="AKF149"/>
      <c r="AKG149"/>
      <c r="AKH149"/>
      <c r="AKI149"/>
      <c r="AKJ149"/>
      <c r="AKK149"/>
      <c r="AKL149"/>
      <c r="AKM149"/>
      <c r="AKN149"/>
      <c r="AKO149"/>
      <c r="AKP149"/>
      <c r="AKQ149"/>
      <c r="AKR149"/>
      <c r="AKS149"/>
      <c r="AKT149"/>
      <c r="AKU149"/>
      <c r="AKV149"/>
      <c r="AKW149"/>
      <c r="AKX149"/>
      <c r="AKY149"/>
      <c r="AKZ149"/>
      <c r="ALA149"/>
      <c r="ALB149"/>
      <c r="ALC149"/>
      <c r="ALD149"/>
      <c r="ALE149"/>
      <c r="ALF149"/>
      <c r="ALG149"/>
      <c r="ALH149"/>
      <c r="ALI149"/>
      <c r="ALJ149"/>
      <c r="ALK149"/>
      <c r="ALL149"/>
      <c r="ALM149"/>
      <c r="ALN149"/>
      <c r="ALO149"/>
      <c r="ALP149"/>
      <c r="ALQ149"/>
      <c r="ALR149"/>
      <c r="ALS149"/>
      <c r="ALT149"/>
      <c r="ALU149"/>
      <c r="ALV149"/>
    </row>
    <row r="150" spans="1:1010" s="10" customFormat="1" ht="24.95" customHeight="1" x14ac:dyDescent="0.25">
      <c r="A150" s="198"/>
      <c r="B150" s="200"/>
      <c r="C150" s="122" t="s">
        <v>163</v>
      </c>
      <c r="D150" s="123" t="s">
        <v>164</v>
      </c>
      <c r="E150" s="124" t="s">
        <v>38</v>
      </c>
      <c r="F150" s="121">
        <v>200</v>
      </c>
      <c r="G150" s="162"/>
      <c r="H150" s="13">
        <v>21</v>
      </c>
      <c r="I150" s="170"/>
      <c r="J150" s="98"/>
      <c r="K150" s="44">
        <f t="shared" si="42"/>
        <v>0</v>
      </c>
      <c r="L150" s="45">
        <f t="shared" si="43"/>
        <v>0</v>
      </c>
      <c r="M150" s="45">
        <f t="shared" si="48"/>
        <v>0</v>
      </c>
      <c r="N150" s="45">
        <f t="shared" si="49"/>
        <v>0</v>
      </c>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c r="AGF150"/>
      <c r="AGG150"/>
      <c r="AGH150"/>
      <c r="AGI150"/>
      <c r="AGJ150"/>
      <c r="AGK150"/>
      <c r="AGL150"/>
      <c r="AGM150"/>
      <c r="AGN150"/>
      <c r="AGO150"/>
      <c r="AGP150"/>
      <c r="AGQ150"/>
      <c r="AGR150"/>
      <c r="AGS150"/>
      <c r="AGT150"/>
      <c r="AGU150"/>
      <c r="AGV150"/>
      <c r="AGW150"/>
      <c r="AGX150"/>
      <c r="AGY150"/>
      <c r="AGZ150"/>
      <c r="AHA150"/>
      <c r="AHB150"/>
      <c r="AHC150"/>
      <c r="AHD150"/>
      <c r="AHE150"/>
      <c r="AHF150"/>
      <c r="AHG150"/>
      <c r="AHH150"/>
      <c r="AHI150"/>
      <c r="AHJ150"/>
      <c r="AHK150"/>
      <c r="AHL150"/>
      <c r="AHM150"/>
      <c r="AHN150"/>
      <c r="AHO150"/>
      <c r="AHP150"/>
      <c r="AHQ150"/>
      <c r="AHR150"/>
      <c r="AHS150"/>
      <c r="AHT150"/>
      <c r="AHU150"/>
      <c r="AHV150"/>
      <c r="AHW150"/>
      <c r="AHX150"/>
      <c r="AHY150"/>
      <c r="AHZ150"/>
      <c r="AIA150"/>
      <c r="AIB150"/>
      <c r="AIC150"/>
      <c r="AID150"/>
      <c r="AIE150"/>
      <c r="AIF150"/>
      <c r="AIG150"/>
      <c r="AIH150"/>
      <c r="AII150"/>
      <c r="AIJ150"/>
      <c r="AIK150"/>
      <c r="AIL150"/>
      <c r="AIM150"/>
      <c r="AIN150"/>
      <c r="AIO150"/>
      <c r="AIP150"/>
      <c r="AIQ150"/>
      <c r="AIR150"/>
      <c r="AIS150"/>
      <c r="AIT150"/>
      <c r="AIU150"/>
      <c r="AIV150"/>
      <c r="AIW150"/>
      <c r="AIX150"/>
      <c r="AIY150"/>
      <c r="AIZ150"/>
      <c r="AJA150"/>
      <c r="AJB150"/>
      <c r="AJC150"/>
      <c r="AJD150"/>
      <c r="AJE150"/>
      <c r="AJF150"/>
      <c r="AJG150"/>
      <c r="AJH150"/>
      <c r="AJI150"/>
      <c r="AJJ150"/>
      <c r="AJK150"/>
      <c r="AJL150"/>
      <c r="AJM150"/>
      <c r="AJN150"/>
      <c r="AJO150"/>
      <c r="AJP150"/>
      <c r="AJQ150"/>
      <c r="AJR150"/>
      <c r="AJS150"/>
      <c r="AJT150"/>
      <c r="AJU150"/>
      <c r="AJV150"/>
      <c r="AJW150"/>
      <c r="AJX150"/>
      <c r="AJY150"/>
      <c r="AJZ150"/>
      <c r="AKA150"/>
      <c r="AKB150"/>
      <c r="AKC150"/>
      <c r="AKD150"/>
      <c r="AKE150"/>
      <c r="AKF150"/>
      <c r="AKG150"/>
      <c r="AKH150"/>
      <c r="AKI150"/>
      <c r="AKJ150"/>
      <c r="AKK150"/>
      <c r="AKL150"/>
      <c r="AKM150"/>
      <c r="AKN150"/>
      <c r="AKO150"/>
      <c r="AKP150"/>
      <c r="AKQ150"/>
      <c r="AKR150"/>
      <c r="AKS150"/>
      <c r="AKT150"/>
      <c r="AKU150"/>
      <c r="AKV150"/>
      <c r="AKW150"/>
      <c r="AKX150"/>
      <c r="AKY150"/>
      <c r="AKZ150"/>
      <c r="ALA150"/>
      <c r="ALB150"/>
      <c r="ALC150"/>
      <c r="ALD150"/>
      <c r="ALE150"/>
      <c r="ALF150"/>
      <c r="ALG150"/>
      <c r="ALH150"/>
      <c r="ALI150"/>
      <c r="ALJ150"/>
      <c r="ALK150"/>
      <c r="ALL150"/>
      <c r="ALM150"/>
      <c r="ALN150"/>
      <c r="ALO150"/>
      <c r="ALP150"/>
      <c r="ALQ150"/>
      <c r="ALR150"/>
      <c r="ALS150"/>
      <c r="ALT150"/>
      <c r="ALU150"/>
      <c r="ALV150"/>
    </row>
    <row r="151" spans="1:1010" s="10" customFormat="1" ht="24.95" customHeight="1" x14ac:dyDescent="0.25">
      <c r="A151" s="198"/>
      <c r="B151" s="200"/>
      <c r="C151" s="122" t="s">
        <v>350</v>
      </c>
      <c r="D151" s="123" t="s">
        <v>351</v>
      </c>
      <c r="E151" s="124" t="s">
        <v>38</v>
      </c>
      <c r="F151" s="121">
        <v>500</v>
      </c>
      <c r="G151" s="162"/>
      <c r="H151" s="13">
        <v>21</v>
      </c>
      <c r="I151" s="170"/>
      <c r="J151" s="98"/>
      <c r="K151" s="44">
        <f t="shared" si="42"/>
        <v>0</v>
      </c>
      <c r="L151" s="45">
        <f t="shared" si="43"/>
        <v>0</v>
      </c>
      <c r="M151" s="45">
        <f t="shared" si="48"/>
        <v>0</v>
      </c>
      <c r="N151" s="45">
        <f t="shared" si="49"/>
        <v>0</v>
      </c>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c r="AGF151"/>
      <c r="AGG151"/>
      <c r="AGH151"/>
      <c r="AGI151"/>
      <c r="AGJ151"/>
      <c r="AGK151"/>
      <c r="AGL151"/>
      <c r="AGM151"/>
      <c r="AGN151"/>
      <c r="AGO151"/>
      <c r="AGP151"/>
      <c r="AGQ151"/>
      <c r="AGR151"/>
      <c r="AGS151"/>
      <c r="AGT151"/>
      <c r="AGU151"/>
      <c r="AGV151"/>
      <c r="AGW151"/>
      <c r="AGX151"/>
      <c r="AGY151"/>
      <c r="AGZ151"/>
      <c r="AHA151"/>
      <c r="AHB151"/>
      <c r="AHC151"/>
      <c r="AHD151"/>
      <c r="AHE151"/>
      <c r="AHF151"/>
      <c r="AHG151"/>
      <c r="AHH151"/>
      <c r="AHI151"/>
      <c r="AHJ151"/>
      <c r="AHK151"/>
      <c r="AHL151"/>
      <c r="AHM151"/>
      <c r="AHN151"/>
      <c r="AHO151"/>
      <c r="AHP151"/>
      <c r="AHQ151"/>
      <c r="AHR151"/>
      <c r="AHS151"/>
      <c r="AHT151"/>
      <c r="AHU151"/>
      <c r="AHV151"/>
      <c r="AHW151"/>
      <c r="AHX151"/>
      <c r="AHY151"/>
      <c r="AHZ151"/>
      <c r="AIA151"/>
      <c r="AIB151"/>
      <c r="AIC151"/>
      <c r="AID151"/>
      <c r="AIE151"/>
      <c r="AIF151"/>
      <c r="AIG151"/>
      <c r="AIH151"/>
      <c r="AII151"/>
      <c r="AIJ151"/>
      <c r="AIK151"/>
      <c r="AIL151"/>
      <c r="AIM151"/>
      <c r="AIN151"/>
      <c r="AIO151"/>
      <c r="AIP151"/>
      <c r="AIQ151"/>
      <c r="AIR151"/>
      <c r="AIS151"/>
      <c r="AIT151"/>
      <c r="AIU151"/>
      <c r="AIV151"/>
      <c r="AIW151"/>
      <c r="AIX151"/>
      <c r="AIY151"/>
      <c r="AIZ151"/>
      <c r="AJA151"/>
      <c r="AJB151"/>
      <c r="AJC151"/>
      <c r="AJD151"/>
      <c r="AJE151"/>
      <c r="AJF151"/>
      <c r="AJG151"/>
      <c r="AJH151"/>
      <c r="AJI151"/>
      <c r="AJJ151"/>
      <c r="AJK151"/>
      <c r="AJL151"/>
      <c r="AJM151"/>
      <c r="AJN151"/>
      <c r="AJO151"/>
      <c r="AJP151"/>
      <c r="AJQ151"/>
      <c r="AJR151"/>
      <c r="AJS151"/>
      <c r="AJT151"/>
      <c r="AJU151"/>
      <c r="AJV151"/>
      <c r="AJW151"/>
      <c r="AJX151"/>
      <c r="AJY151"/>
      <c r="AJZ151"/>
      <c r="AKA151"/>
      <c r="AKB151"/>
      <c r="AKC151"/>
      <c r="AKD151"/>
      <c r="AKE151"/>
      <c r="AKF151"/>
      <c r="AKG151"/>
      <c r="AKH151"/>
      <c r="AKI151"/>
      <c r="AKJ151"/>
      <c r="AKK151"/>
      <c r="AKL151"/>
      <c r="AKM151"/>
      <c r="AKN151"/>
      <c r="AKO151"/>
      <c r="AKP151"/>
      <c r="AKQ151"/>
      <c r="AKR151"/>
      <c r="AKS151"/>
      <c r="AKT151"/>
      <c r="AKU151"/>
      <c r="AKV151"/>
      <c r="AKW151"/>
      <c r="AKX151"/>
      <c r="AKY151"/>
      <c r="AKZ151"/>
      <c r="ALA151"/>
      <c r="ALB151"/>
      <c r="ALC151"/>
      <c r="ALD151"/>
      <c r="ALE151"/>
      <c r="ALF151"/>
      <c r="ALG151"/>
      <c r="ALH151"/>
      <c r="ALI151"/>
      <c r="ALJ151"/>
      <c r="ALK151"/>
      <c r="ALL151"/>
      <c r="ALM151"/>
      <c r="ALN151"/>
      <c r="ALO151"/>
      <c r="ALP151"/>
      <c r="ALQ151"/>
      <c r="ALR151"/>
      <c r="ALS151"/>
      <c r="ALT151"/>
      <c r="ALU151"/>
      <c r="ALV151"/>
    </row>
    <row r="152" spans="1:1010" s="10" customFormat="1" ht="24.95" customHeight="1" x14ac:dyDescent="0.25">
      <c r="A152" s="198"/>
      <c r="B152" s="200"/>
      <c r="C152" s="122" t="s">
        <v>165</v>
      </c>
      <c r="D152" s="123" t="s">
        <v>166</v>
      </c>
      <c r="E152" s="124" t="s">
        <v>38</v>
      </c>
      <c r="F152" s="121">
        <v>100</v>
      </c>
      <c r="G152" s="162"/>
      <c r="H152" s="13">
        <v>21</v>
      </c>
      <c r="I152" s="170"/>
      <c r="J152" s="98"/>
      <c r="K152" s="44">
        <f t="shared" si="42"/>
        <v>0</v>
      </c>
      <c r="L152" s="45">
        <f t="shared" si="43"/>
        <v>0</v>
      </c>
      <c r="M152" s="45">
        <f t="shared" si="48"/>
        <v>0</v>
      </c>
      <c r="N152" s="45">
        <f t="shared" si="49"/>
        <v>0</v>
      </c>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c r="AGF152"/>
      <c r="AGG152"/>
      <c r="AGH152"/>
      <c r="AGI152"/>
      <c r="AGJ152"/>
      <c r="AGK152"/>
      <c r="AGL152"/>
      <c r="AGM152"/>
      <c r="AGN152"/>
      <c r="AGO152"/>
      <c r="AGP152"/>
      <c r="AGQ152"/>
      <c r="AGR152"/>
      <c r="AGS152"/>
      <c r="AGT152"/>
      <c r="AGU152"/>
      <c r="AGV152"/>
      <c r="AGW152"/>
      <c r="AGX152"/>
      <c r="AGY152"/>
      <c r="AGZ152"/>
      <c r="AHA152"/>
      <c r="AHB152"/>
      <c r="AHC152"/>
      <c r="AHD152"/>
      <c r="AHE152"/>
      <c r="AHF152"/>
      <c r="AHG152"/>
      <c r="AHH152"/>
      <c r="AHI152"/>
      <c r="AHJ152"/>
      <c r="AHK152"/>
      <c r="AHL152"/>
      <c r="AHM152"/>
      <c r="AHN152"/>
      <c r="AHO152"/>
      <c r="AHP152"/>
      <c r="AHQ152"/>
      <c r="AHR152"/>
      <c r="AHS152"/>
      <c r="AHT152"/>
      <c r="AHU152"/>
      <c r="AHV152"/>
      <c r="AHW152"/>
      <c r="AHX152"/>
      <c r="AHY152"/>
      <c r="AHZ152"/>
      <c r="AIA152"/>
      <c r="AIB152"/>
      <c r="AIC152"/>
      <c r="AID152"/>
      <c r="AIE152"/>
      <c r="AIF152"/>
      <c r="AIG152"/>
      <c r="AIH152"/>
      <c r="AII152"/>
      <c r="AIJ152"/>
      <c r="AIK152"/>
      <c r="AIL152"/>
      <c r="AIM152"/>
      <c r="AIN152"/>
      <c r="AIO152"/>
      <c r="AIP152"/>
      <c r="AIQ152"/>
      <c r="AIR152"/>
      <c r="AIS152"/>
      <c r="AIT152"/>
      <c r="AIU152"/>
      <c r="AIV152"/>
      <c r="AIW152"/>
      <c r="AIX152"/>
      <c r="AIY152"/>
      <c r="AIZ152"/>
      <c r="AJA152"/>
      <c r="AJB152"/>
      <c r="AJC152"/>
      <c r="AJD152"/>
      <c r="AJE152"/>
      <c r="AJF152"/>
      <c r="AJG152"/>
      <c r="AJH152"/>
      <c r="AJI152"/>
      <c r="AJJ152"/>
      <c r="AJK152"/>
      <c r="AJL152"/>
      <c r="AJM152"/>
      <c r="AJN152"/>
      <c r="AJO152"/>
      <c r="AJP152"/>
      <c r="AJQ152"/>
      <c r="AJR152"/>
      <c r="AJS152"/>
      <c r="AJT152"/>
      <c r="AJU152"/>
      <c r="AJV152"/>
      <c r="AJW152"/>
      <c r="AJX152"/>
      <c r="AJY152"/>
      <c r="AJZ152"/>
      <c r="AKA152"/>
      <c r="AKB152"/>
      <c r="AKC152"/>
      <c r="AKD152"/>
      <c r="AKE152"/>
      <c r="AKF152"/>
      <c r="AKG152"/>
      <c r="AKH152"/>
      <c r="AKI152"/>
      <c r="AKJ152"/>
      <c r="AKK152"/>
      <c r="AKL152"/>
      <c r="AKM152"/>
      <c r="AKN152"/>
      <c r="AKO152"/>
      <c r="AKP152"/>
      <c r="AKQ152"/>
      <c r="AKR152"/>
      <c r="AKS152"/>
      <c r="AKT152"/>
      <c r="AKU152"/>
      <c r="AKV152"/>
      <c r="AKW152"/>
      <c r="AKX152"/>
      <c r="AKY152"/>
      <c r="AKZ152"/>
      <c r="ALA152"/>
      <c r="ALB152"/>
      <c r="ALC152"/>
      <c r="ALD152"/>
      <c r="ALE152"/>
      <c r="ALF152"/>
      <c r="ALG152"/>
      <c r="ALH152"/>
      <c r="ALI152"/>
      <c r="ALJ152"/>
      <c r="ALK152"/>
      <c r="ALL152"/>
      <c r="ALM152"/>
      <c r="ALN152"/>
      <c r="ALO152"/>
      <c r="ALP152"/>
      <c r="ALQ152"/>
      <c r="ALR152"/>
      <c r="ALS152"/>
      <c r="ALT152"/>
      <c r="ALU152"/>
      <c r="ALV152"/>
    </row>
    <row r="153" spans="1:1010" s="10" customFormat="1" ht="24.95" customHeight="1" x14ac:dyDescent="0.25">
      <c r="A153" s="198"/>
      <c r="B153" s="200"/>
      <c r="C153" s="122" t="s">
        <v>167</v>
      </c>
      <c r="D153" s="123" t="s">
        <v>352</v>
      </c>
      <c r="E153" s="124" t="s">
        <v>313</v>
      </c>
      <c r="F153" s="121">
        <v>300</v>
      </c>
      <c r="G153" s="162"/>
      <c r="H153" s="13">
        <v>21</v>
      </c>
      <c r="I153" s="170"/>
      <c r="J153" s="98"/>
      <c r="K153" s="44">
        <f t="shared" si="42"/>
        <v>0</v>
      </c>
      <c r="L153" s="45">
        <f t="shared" si="43"/>
        <v>0</v>
      </c>
      <c r="M153" s="45">
        <f t="shared" si="48"/>
        <v>0</v>
      </c>
      <c r="N153" s="45">
        <f t="shared" si="49"/>
        <v>0</v>
      </c>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c r="AGF153"/>
      <c r="AGG153"/>
      <c r="AGH153"/>
      <c r="AGI153"/>
      <c r="AGJ153"/>
      <c r="AGK153"/>
      <c r="AGL153"/>
      <c r="AGM153"/>
      <c r="AGN153"/>
      <c r="AGO153"/>
      <c r="AGP153"/>
      <c r="AGQ153"/>
      <c r="AGR153"/>
      <c r="AGS153"/>
      <c r="AGT153"/>
      <c r="AGU153"/>
      <c r="AGV153"/>
      <c r="AGW153"/>
      <c r="AGX153"/>
      <c r="AGY153"/>
      <c r="AGZ153"/>
      <c r="AHA153"/>
      <c r="AHB153"/>
      <c r="AHC153"/>
      <c r="AHD153"/>
      <c r="AHE153"/>
      <c r="AHF153"/>
      <c r="AHG153"/>
      <c r="AHH153"/>
      <c r="AHI153"/>
      <c r="AHJ153"/>
      <c r="AHK153"/>
      <c r="AHL153"/>
      <c r="AHM153"/>
      <c r="AHN153"/>
      <c r="AHO153"/>
      <c r="AHP153"/>
      <c r="AHQ153"/>
      <c r="AHR153"/>
      <c r="AHS153"/>
      <c r="AHT153"/>
      <c r="AHU153"/>
      <c r="AHV153"/>
      <c r="AHW153"/>
      <c r="AHX153"/>
      <c r="AHY153"/>
      <c r="AHZ153"/>
      <c r="AIA153"/>
      <c r="AIB153"/>
      <c r="AIC153"/>
      <c r="AID153"/>
      <c r="AIE153"/>
      <c r="AIF153"/>
      <c r="AIG153"/>
      <c r="AIH153"/>
      <c r="AII153"/>
      <c r="AIJ153"/>
      <c r="AIK153"/>
      <c r="AIL153"/>
      <c r="AIM153"/>
      <c r="AIN153"/>
      <c r="AIO153"/>
      <c r="AIP153"/>
      <c r="AIQ153"/>
      <c r="AIR153"/>
      <c r="AIS153"/>
      <c r="AIT153"/>
      <c r="AIU153"/>
      <c r="AIV153"/>
      <c r="AIW153"/>
      <c r="AIX153"/>
      <c r="AIY153"/>
      <c r="AIZ153"/>
      <c r="AJA153"/>
      <c r="AJB153"/>
      <c r="AJC153"/>
      <c r="AJD153"/>
      <c r="AJE153"/>
      <c r="AJF153"/>
      <c r="AJG153"/>
      <c r="AJH153"/>
      <c r="AJI153"/>
      <c r="AJJ153"/>
      <c r="AJK153"/>
      <c r="AJL153"/>
      <c r="AJM153"/>
      <c r="AJN153"/>
      <c r="AJO153"/>
      <c r="AJP153"/>
      <c r="AJQ153"/>
      <c r="AJR153"/>
      <c r="AJS153"/>
      <c r="AJT153"/>
      <c r="AJU153"/>
      <c r="AJV153"/>
      <c r="AJW153"/>
      <c r="AJX153"/>
      <c r="AJY153"/>
      <c r="AJZ153"/>
      <c r="AKA153"/>
      <c r="AKB153"/>
      <c r="AKC153"/>
      <c r="AKD153"/>
      <c r="AKE153"/>
      <c r="AKF153"/>
      <c r="AKG153"/>
      <c r="AKH153"/>
      <c r="AKI153"/>
      <c r="AKJ153"/>
      <c r="AKK153"/>
      <c r="AKL153"/>
      <c r="AKM153"/>
      <c r="AKN153"/>
      <c r="AKO153"/>
      <c r="AKP153"/>
      <c r="AKQ153"/>
      <c r="AKR153"/>
      <c r="AKS153"/>
      <c r="AKT153"/>
      <c r="AKU153"/>
      <c r="AKV153"/>
      <c r="AKW153"/>
      <c r="AKX153"/>
      <c r="AKY153"/>
      <c r="AKZ153"/>
      <c r="ALA153"/>
      <c r="ALB153"/>
      <c r="ALC153"/>
      <c r="ALD153"/>
      <c r="ALE153"/>
      <c r="ALF153"/>
      <c r="ALG153"/>
      <c r="ALH153"/>
      <c r="ALI153"/>
      <c r="ALJ153"/>
      <c r="ALK153"/>
      <c r="ALL153"/>
      <c r="ALM153"/>
      <c r="ALN153"/>
      <c r="ALO153"/>
      <c r="ALP153"/>
      <c r="ALQ153"/>
      <c r="ALR153"/>
      <c r="ALS153"/>
      <c r="ALT153"/>
      <c r="ALU153"/>
      <c r="ALV153"/>
    </row>
    <row r="154" spans="1:1010" s="10" customFormat="1" ht="24.95" customHeight="1" x14ac:dyDescent="0.25">
      <c r="A154" s="198"/>
      <c r="B154" s="200"/>
      <c r="C154" s="122" t="s">
        <v>168</v>
      </c>
      <c r="D154" s="123" t="s">
        <v>169</v>
      </c>
      <c r="E154" s="124" t="s">
        <v>38</v>
      </c>
      <c r="F154" s="121">
        <v>500</v>
      </c>
      <c r="G154" s="162"/>
      <c r="H154" s="13">
        <v>21</v>
      </c>
      <c r="I154" s="170"/>
      <c r="J154" s="98"/>
      <c r="K154" s="44">
        <f t="shared" si="42"/>
        <v>0</v>
      </c>
      <c r="L154" s="45">
        <f t="shared" si="43"/>
        <v>0</v>
      </c>
      <c r="M154" s="45">
        <f t="shared" si="48"/>
        <v>0</v>
      </c>
      <c r="N154" s="45">
        <f t="shared" si="49"/>
        <v>0</v>
      </c>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c r="AGF154"/>
      <c r="AGG154"/>
      <c r="AGH154"/>
      <c r="AGI154"/>
      <c r="AGJ154"/>
      <c r="AGK154"/>
      <c r="AGL154"/>
      <c r="AGM154"/>
      <c r="AGN154"/>
      <c r="AGO154"/>
      <c r="AGP154"/>
      <c r="AGQ154"/>
      <c r="AGR154"/>
      <c r="AGS154"/>
      <c r="AGT154"/>
      <c r="AGU154"/>
      <c r="AGV154"/>
      <c r="AGW154"/>
      <c r="AGX154"/>
      <c r="AGY154"/>
      <c r="AGZ154"/>
      <c r="AHA154"/>
      <c r="AHB154"/>
      <c r="AHC154"/>
      <c r="AHD154"/>
      <c r="AHE154"/>
      <c r="AHF154"/>
      <c r="AHG154"/>
      <c r="AHH154"/>
      <c r="AHI154"/>
      <c r="AHJ154"/>
      <c r="AHK154"/>
      <c r="AHL154"/>
      <c r="AHM154"/>
      <c r="AHN154"/>
      <c r="AHO154"/>
      <c r="AHP154"/>
      <c r="AHQ154"/>
      <c r="AHR154"/>
      <c r="AHS154"/>
      <c r="AHT154"/>
      <c r="AHU154"/>
      <c r="AHV154"/>
      <c r="AHW154"/>
      <c r="AHX154"/>
      <c r="AHY154"/>
      <c r="AHZ154"/>
      <c r="AIA154"/>
      <c r="AIB154"/>
      <c r="AIC154"/>
      <c r="AID154"/>
      <c r="AIE154"/>
      <c r="AIF154"/>
      <c r="AIG154"/>
      <c r="AIH154"/>
      <c r="AII154"/>
      <c r="AIJ154"/>
      <c r="AIK154"/>
      <c r="AIL154"/>
      <c r="AIM154"/>
      <c r="AIN154"/>
      <c r="AIO154"/>
      <c r="AIP154"/>
      <c r="AIQ154"/>
      <c r="AIR154"/>
      <c r="AIS154"/>
      <c r="AIT154"/>
      <c r="AIU154"/>
      <c r="AIV154"/>
      <c r="AIW154"/>
      <c r="AIX154"/>
      <c r="AIY154"/>
      <c r="AIZ154"/>
      <c r="AJA154"/>
      <c r="AJB154"/>
      <c r="AJC154"/>
      <c r="AJD154"/>
      <c r="AJE154"/>
      <c r="AJF154"/>
      <c r="AJG154"/>
      <c r="AJH154"/>
      <c r="AJI154"/>
      <c r="AJJ154"/>
      <c r="AJK154"/>
      <c r="AJL154"/>
      <c r="AJM154"/>
      <c r="AJN154"/>
      <c r="AJO154"/>
      <c r="AJP154"/>
      <c r="AJQ154"/>
      <c r="AJR154"/>
      <c r="AJS154"/>
      <c r="AJT154"/>
      <c r="AJU154"/>
      <c r="AJV154"/>
      <c r="AJW154"/>
      <c r="AJX154"/>
      <c r="AJY154"/>
      <c r="AJZ154"/>
      <c r="AKA154"/>
      <c r="AKB154"/>
      <c r="AKC154"/>
      <c r="AKD154"/>
      <c r="AKE154"/>
      <c r="AKF154"/>
      <c r="AKG154"/>
      <c r="AKH154"/>
      <c r="AKI154"/>
      <c r="AKJ154"/>
      <c r="AKK154"/>
      <c r="AKL154"/>
      <c r="AKM154"/>
      <c r="AKN154"/>
      <c r="AKO154"/>
      <c r="AKP154"/>
      <c r="AKQ154"/>
      <c r="AKR154"/>
      <c r="AKS154"/>
      <c r="AKT154"/>
      <c r="AKU154"/>
      <c r="AKV154"/>
      <c r="AKW154"/>
      <c r="AKX154"/>
      <c r="AKY154"/>
      <c r="AKZ154"/>
      <c r="ALA154"/>
      <c r="ALB154"/>
      <c r="ALC154"/>
      <c r="ALD154"/>
      <c r="ALE154"/>
      <c r="ALF154"/>
      <c r="ALG154"/>
      <c r="ALH154"/>
      <c r="ALI154"/>
      <c r="ALJ154"/>
      <c r="ALK154"/>
      <c r="ALL154"/>
      <c r="ALM154"/>
      <c r="ALN154"/>
      <c r="ALO154"/>
      <c r="ALP154"/>
      <c r="ALQ154"/>
      <c r="ALR154"/>
      <c r="ALS154"/>
      <c r="ALT154"/>
      <c r="ALU154"/>
      <c r="ALV154"/>
    </row>
    <row r="155" spans="1:1010" s="10" customFormat="1" ht="24.95" customHeight="1" x14ac:dyDescent="0.25">
      <c r="A155" s="198"/>
      <c r="B155" s="200"/>
      <c r="C155" s="122" t="s">
        <v>170</v>
      </c>
      <c r="D155" s="123" t="s">
        <v>171</v>
      </c>
      <c r="E155" s="124" t="s">
        <v>38</v>
      </c>
      <c r="F155" s="121">
        <v>200</v>
      </c>
      <c r="G155" s="162"/>
      <c r="H155" s="13">
        <v>21</v>
      </c>
      <c r="I155" s="170"/>
      <c r="J155" s="98"/>
      <c r="K155" s="44">
        <f t="shared" si="42"/>
        <v>0</v>
      </c>
      <c r="L155" s="45">
        <f t="shared" si="43"/>
        <v>0</v>
      </c>
      <c r="M155" s="45">
        <f t="shared" si="48"/>
        <v>0</v>
      </c>
      <c r="N155" s="45">
        <f t="shared" si="49"/>
        <v>0</v>
      </c>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c r="AGF155"/>
      <c r="AGG155"/>
      <c r="AGH155"/>
      <c r="AGI155"/>
      <c r="AGJ155"/>
      <c r="AGK155"/>
      <c r="AGL155"/>
      <c r="AGM155"/>
      <c r="AGN155"/>
      <c r="AGO155"/>
      <c r="AGP155"/>
      <c r="AGQ155"/>
      <c r="AGR155"/>
      <c r="AGS155"/>
      <c r="AGT155"/>
      <c r="AGU155"/>
      <c r="AGV155"/>
      <c r="AGW155"/>
      <c r="AGX155"/>
      <c r="AGY155"/>
      <c r="AGZ155"/>
      <c r="AHA155"/>
      <c r="AHB155"/>
      <c r="AHC155"/>
      <c r="AHD155"/>
      <c r="AHE155"/>
      <c r="AHF155"/>
      <c r="AHG155"/>
      <c r="AHH155"/>
      <c r="AHI155"/>
      <c r="AHJ155"/>
      <c r="AHK155"/>
      <c r="AHL155"/>
      <c r="AHM155"/>
      <c r="AHN155"/>
      <c r="AHO155"/>
      <c r="AHP155"/>
      <c r="AHQ155"/>
      <c r="AHR155"/>
      <c r="AHS155"/>
      <c r="AHT155"/>
      <c r="AHU155"/>
      <c r="AHV155"/>
      <c r="AHW155"/>
      <c r="AHX155"/>
      <c r="AHY155"/>
      <c r="AHZ155"/>
      <c r="AIA155"/>
      <c r="AIB155"/>
      <c r="AIC155"/>
      <c r="AID155"/>
      <c r="AIE155"/>
      <c r="AIF155"/>
      <c r="AIG155"/>
      <c r="AIH155"/>
      <c r="AII155"/>
      <c r="AIJ155"/>
      <c r="AIK155"/>
      <c r="AIL155"/>
      <c r="AIM155"/>
      <c r="AIN155"/>
      <c r="AIO155"/>
      <c r="AIP155"/>
      <c r="AIQ155"/>
      <c r="AIR155"/>
      <c r="AIS155"/>
      <c r="AIT155"/>
      <c r="AIU155"/>
      <c r="AIV155"/>
      <c r="AIW155"/>
      <c r="AIX155"/>
      <c r="AIY155"/>
      <c r="AIZ155"/>
      <c r="AJA155"/>
      <c r="AJB155"/>
      <c r="AJC155"/>
      <c r="AJD155"/>
      <c r="AJE155"/>
      <c r="AJF155"/>
      <c r="AJG155"/>
      <c r="AJH155"/>
      <c r="AJI155"/>
      <c r="AJJ155"/>
      <c r="AJK155"/>
      <c r="AJL155"/>
      <c r="AJM155"/>
      <c r="AJN155"/>
      <c r="AJO155"/>
      <c r="AJP155"/>
      <c r="AJQ155"/>
      <c r="AJR155"/>
      <c r="AJS155"/>
      <c r="AJT155"/>
      <c r="AJU155"/>
      <c r="AJV155"/>
      <c r="AJW155"/>
      <c r="AJX155"/>
      <c r="AJY155"/>
      <c r="AJZ155"/>
      <c r="AKA155"/>
      <c r="AKB155"/>
      <c r="AKC155"/>
      <c r="AKD155"/>
      <c r="AKE155"/>
      <c r="AKF155"/>
      <c r="AKG155"/>
      <c r="AKH155"/>
      <c r="AKI155"/>
      <c r="AKJ155"/>
      <c r="AKK155"/>
      <c r="AKL155"/>
      <c r="AKM155"/>
      <c r="AKN155"/>
      <c r="AKO155"/>
      <c r="AKP155"/>
      <c r="AKQ155"/>
      <c r="AKR155"/>
      <c r="AKS155"/>
      <c r="AKT155"/>
      <c r="AKU155"/>
      <c r="AKV155"/>
      <c r="AKW155"/>
      <c r="AKX155"/>
      <c r="AKY155"/>
      <c r="AKZ155"/>
      <c r="ALA155"/>
      <c r="ALB155"/>
      <c r="ALC155"/>
      <c r="ALD155"/>
      <c r="ALE155"/>
      <c r="ALF155"/>
      <c r="ALG155"/>
      <c r="ALH155"/>
      <c r="ALI155"/>
      <c r="ALJ155"/>
      <c r="ALK155"/>
      <c r="ALL155"/>
      <c r="ALM155"/>
      <c r="ALN155"/>
      <c r="ALO155"/>
      <c r="ALP155"/>
      <c r="ALQ155"/>
      <c r="ALR155"/>
      <c r="ALS155"/>
      <c r="ALT155"/>
      <c r="ALU155"/>
      <c r="ALV155"/>
    </row>
    <row r="156" spans="1:1010" s="10" customFormat="1" ht="24.95" customHeight="1" x14ac:dyDescent="0.25">
      <c r="A156" s="198"/>
      <c r="B156" s="200"/>
      <c r="C156" s="122" t="s">
        <v>353</v>
      </c>
      <c r="D156" s="123" t="s">
        <v>172</v>
      </c>
      <c r="E156" s="124" t="s">
        <v>313</v>
      </c>
      <c r="F156" s="121">
        <v>100</v>
      </c>
      <c r="G156" s="162"/>
      <c r="H156" s="13">
        <v>21</v>
      </c>
      <c r="I156" s="170"/>
      <c r="J156" s="98"/>
      <c r="K156" s="44">
        <f t="shared" si="42"/>
        <v>0</v>
      </c>
      <c r="L156" s="45">
        <f t="shared" si="43"/>
        <v>0</v>
      </c>
      <c r="M156" s="45">
        <f t="shared" si="48"/>
        <v>0</v>
      </c>
      <c r="N156" s="45">
        <f t="shared" si="49"/>
        <v>0</v>
      </c>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c r="AGF156"/>
      <c r="AGG156"/>
      <c r="AGH156"/>
      <c r="AGI156"/>
      <c r="AGJ156"/>
      <c r="AGK156"/>
      <c r="AGL156"/>
      <c r="AGM156"/>
      <c r="AGN156"/>
      <c r="AGO156"/>
      <c r="AGP156"/>
      <c r="AGQ156"/>
      <c r="AGR156"/>
      <c r="AGS156"/>
      <c r="AGT156"/>
      <c r="AGU156"/>
      <c r="AGV156"/>
      <c r="AGW156"/>
      <c r="AGX156"/>
      <c r="AGY156"/>
      <c r="AGZ156"/>
      <c r="AHA156"/>
      <c r="AHB156"/>
      <c r="AHC156"/>
      <c r="AHD156"/>
      <c r="AHE156"/>
      <c r="AHF156"/>
      <c r="AHG156"/>
      <c r="AHH156"/>
      <c r="AHI156"/>
      <c r="AHJ156"/>
      <c r="AHK156"/>
      <c r="AHL156"/>
      <c r="AHM156"/>
      <c r="AHN156"/>
      <c r="AHO156"/>
      <c r="AHP156"/>
      <c r="AHQ156"/>
      <c r="AHR156"/>
      <c r="AHS156"/>
      <c r="AHT156"/>
      <c r="AHU156"/>
      <c r="AHV156"/>
      <c r="AHW156"/>
      <c r="AHX156"/>
      <c r="AHY156"/>
      <c r="AHZ156"/>
      <c r="AIA156"/>
      <c r="AIB156"/>
      <c r="AIC156"/>
      <c r="AID156"/>
      <c r="AIE156"/>
      <c r="AIF156"/>
      <c r="AIG156"/>
      <c r="AIH156"/>
      <c r="AII156"/>
      <c r="AIJ156"/>
      <c r="AIK156"/>
      <c r="AIL156"/>
      <c r="AIM156"/>
      <c r="AIN156"/>
      <c r="AIO156"/>
      <c r="AIP156"/>
      <c r="AIQ156"/>
      <c r="AIR156"/>
      <c r="AIS156"/>
      <c r="AIT156"/>
      <c r="AIU156"/>
      <c r="AIV156"/>
      <c r="AIW156"/>
      <c r="AIX156"/>
      <c r="AIY156"/>
      <c r="AIZ156"/>
      <c r="AJA156"/>
      <c r="AJB156"/>
      <c r="AJC156"/>
      <c r="AJD156"/>
      <c r="AJE156"/>
      <c r="AJF156"/>
      <c r="AJG156"/>
      <c r="AJH156"/>
      <c r="AJI156"/>
      <c r="AJJ156"/>
      <c r="AJK156"/>
      <c r="AJL156"/>
      <c r="AJM156"/>
      <c r="AJN156"/>
      <c r="AJO156"/>
      <c r="AJP156"/>
      <c r="AJQ156"/>
      <c r="AJR156"/>
      <c r="AJS156"/>
      <c r="AJT156"/>
      <c r="AJU156"/>
      <c r="AJV156"/>
      <c r="AJW156"/>
      <c r="AJX156"/>
      <c r="AJY156"/>
      <c r="AJZ156"/>
      <c r="AKA156"/>
      <c r="AKB156"/>
      <c r="AKC156"/>
      <c r="AKD156"/>
      <c r="AKE156"/>
      <c r="AKF156"/>
      <c r="AKG156"/>
      <c r="AKH156"/>
      <c r="AKI156"/>
      <c r="AKJ156"/>
      <c r="AKK156"/>
      <c r="AKL156"/>
      <c r="AKM156"/>
      <c r="AKN156"/>
      <c r="AKO156"/>
      <c r="AKP156"/>
      <c r="AKQ156"/>
      <c r="AKR156"/>
      <c r="AKS156"/>
      <c r="AKT156"/>
      <c r="AKU156"/>
      <c r="AKV156"/>
      <c r="AKW156"/>
      <c r="AKX156"/>
      <c r="AKY156"/>
      <c r="AKZ156"/>
      <c r="ALA156"/>
      <c r="ALB156"/>
      <c r="ALC156"/>
      <c r="ALD156"/>
      <c r="ALE156"/>
      <c r="ALF156"/>
      <c r="ALG156"/>
      <c r="ALH156"/>
      <c r="ALI156"/>
      <c r="ALJ156"/>
      <c r="ALK156"/>
      <c r="ALL156"/>
      <c r="ALM156"/>
      <c r="ALN156"/>
      <c r="ALO156"/>
      <c r="ALP156"/>
      <c r="ALQ156"/>
      <c r="ALR156"/>
      <c r="ALS156"/>
      <c r="ALT156"/>
      <c r="ALU156"/>
      <c r="ALV156"/>
    </row>
    <row r="157" spans="1:1010" s="10" customFormat="1" ht="24.95" customHeight="1" x14ac:dyDescent="0.25">
      <c r="A157" s="198"/>
      <c r="B157" s="200"/>
      <c r="C157" s="122" t="s">
        <v>354</v>
      </c>
      <c r="D157" s="123" t="s">
        <v>355</v>
      </c>
      <c r="E157" s="124" t="s">
        <v>313</v>
      </c>
      <c r="F157" s="121">
        <v>50</v>
      </c>
      <c r="G157" s="40"/>
      <c r="H157" s="13">
        <v>21</v>
      </c>
      <c r="I157" s="170"/>
      <c r="J157" s="97"/>
      <c r="K157" s="44">
        <f t="shared" si="42"/>
        <v>0</v>
      </c>
      <c r="L157" s="45">
        <f t="shared" si="43"/>
        <v>0</v>
      </c>
      <c r="M157" s="45">
        <f t="shared" si="48"/>
        <v>0</v>
      </c>
      <c r="N157" s="45">
        <f t="shared" si="49"/>
        <v>0</v>
      </c>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c r="AFH157"/>
      <c r="AFI157"/>
      <c r="AFJ157"/>
      <c r="AFK157"/>
      <c r="AFL157"/>
      <c r="AFM157"/>
      <c r="AFN157"/>
      <c r="AFO157"/>
      <c r="AFP157"/>
      <c r="AFQ157"/>
      <c r="AFR157"/>
      <c r="AFS157"/>
      <c r="AFT157"/>
      <c r="AFU157"/>
      <c r="AFV157"/>
      <c r="AFW157"/>
      <c r="AFX157"/>
      <c r="AFY157"/>
      <c r="AFZ157"/>
      <c r="AGA157"/>
      <c r="AGB157"/>
      <c r="AGC157"/>
      <c r="AGD157"/>
      <c r="AGE157"/>
      <c r="AGF157"/>
      <c r="AGG157"/>
      <c r="AGH157"/>
      <c r="AGI157"/>
      <c r="AGJ157"/>
      <c r="AGK157"/>
      <c r="AGL157"/>
      <c r="AGM157"/>
      <c r="AGN157"/>
      <c r="AGO157"/>
      <c r="AGP157"/>
      <c r="AGQ157"/>
      <c r="AGR157"/>
      <c r="AGS157"/>
      <c r="AGT157"/>
      <c r="AGU157"/>
      <c r="AGV157"/>
      <c r="AGW157"/>
      <c r="AGX157"/>
      <c r="AGY157"/>
      <c r="AGZ157"/>
      <c r="AHA157"/>
      <c r="AHB157"/>
      <c r="AHC157"/>
      <c r="AHD157"/>
      <c r="AHE157"/>
      <c r="AHF157"/>
      <c r="AHG157"/>
      <c r="AHH157"/>
      <c r="AHI157"/>
      <c r="AHJ157"/>
      <c r="AHK157"/>
      <c r="AHL157"/>
      <c r="AHM157"/>
      <c r="AHN157"/>
      <c r="AHO157"/>
      <c r="AHP157"/>
      <c r="AHQ157"/>
      <c r="AHR157"/>
      <c r="AHS157"/>
      <c r="AHT157"/>
      <c r="AHU157"/>
      <c r="AHV157"/>
      <c r="AHW157"/>
      <c r="AHX157"/>
      <c r="AHY157"/>
      <c r="AHZ157"/>
      <c r="AIA157"/>
      <c r="AIB157"/>
      <c r="AIC157"/>
      <c r="AID157"/>
      <c r="AIE157"/>
      <c r="AIF157"/>
      <c r="AIG157"/>
      <c r="AIH157"/>
      <c r="AII157"/>
      <c r="AIJ157"/>
      <c r="AIK157"/>
      <c r="AIL157"/>
      <c r="AIM157"/>
      <c r="AIN157"/>
      <c r="AIO157"/>
      <c r="AIP157"/>
      <c r="AIQ157"/>
      <c r="AIR157"/>
      <c r="AIS157"/>
      <c r="AIT157"/>
      <c r="AIU157"/>
      <c r="AIV157"/>
      <c r="AIW157"/>
      <c r="AIX157"/>
      <c r="AIY157"/>
      <c r="AIZ157"/>
      <c r="AJA157"/>
      <c r="AJB157"/>
      <c r="AJC157"/>
      <c r="AJD157"/>
      <c r="AJE157"/>
      <c r="AJF157"/>
      <c r="AJG157"/>
      <c r="AJH157"/>
      <c r="AJI157"/>
      <c r="AJJ157"/>
      <c r="AJK157"/>
      <c r="AJL157"/>
      <c r="AJM157"/>
      <c r="AJN157"/>
      <c r="AJO157"/>
      <c r="AJP157"/>
      <c r="AJQ157"/>
      <c r="AJR157"/>
      <c r="AJS157"/>
      <c r="AJT157"/>
      <c r="AJU157"/>
      <c r="AJV157"/>
      <c r="AJW157"/>
      <c r="AJX157"/>
      <c r="AJY157"/>
      <c r="AJZ157"/>
      <c r="AKA157"/>
      <c r="AKB157"/>
      <c r="AKC157"/>
      <c r="AKD157"/>
      <c r="AKE157"/>
      <c r="AKF157"/>
      <c r="AKG157"/>
      <c r="AKH157"/>
      <c r="AKI157"/>
      <c r="AKJ157"/>
      <c r="AKK157"/>
      <c r="AKL157"/>
      <c r="AKM157"/>
      <c r="AKN157"/>
      <c r="AKO157"/>
      <c r="AKP157"/>
      <c r="AKQ157"/>
      <c r="AKR157"/>
      <c r="AKS157"/>
      <c r="AKT157"/>
      <c r="AKU157"/>
      <c r="AKV157"/>
      <c r="AKW157"/>
      <c r="AKX157"/>
      <c r="AKY157"/>
      <c r="AKZ157"/>
      <c r="ALA157"/>
      <c r="ALB157"/>
      <c r="ALC157"/>
      <c r="ALD157"/>
      <c r="ALE157"/>
      <c r="ALF157"/>
      <c r="ALG157"/>
      <c r="ALH157"/>
      <c r="ALI157"/>
      <c r="ALJ157"/>
      <c r="ALK157"/>
      <c r="ALL157"/>
      <c r="ALM157"/>
      <c r="ALN157"/>
      <c r="ALO157"/>
      <c r="ALP157"/>
      <c r="ALQ157"/>
      <c r="ALR157"/>
      <c r="ALS157"/>
      <c r="ALT157"/>
      <c r="ALU157"/>
      <c r="ALV157"/>
    </row>
    <row r="158" spans="1:1010" s="10" customFormat="1" ht="24.95" customHeight="1" x14ac:dyDescent="0.25">
      <c r="A158" s="198"/>
      <c r="B158" s="200"/>
      <c r="C158" s="122" t="s">
        <v>173</v>
      </c>
      <c r="D158" s="123" t="s">
        <v>356</v>
      </c>
      <c r="E158" s="124" t="s">
        <v>313</v>
      </c>
      <c r="F158" s="121">
        <v>500</v>
      </c>
      <c r="G158" s="162"/>
      <c r="H158" s="13">
        <v>21</v>
      </c>
      <c r="I158" s="170"/>
      <c r="J158" s="98"/>
      <c r="K158" s="44">
        <f t="shared" si="42"/>
        <v>0</v>
      </c>
      <c r="L158" s="45">
        <f t="shared" si="43"/>
        <v>0</v>
      </c>
      <c r="M158" s="45">
        <f t="shared" si="48"/>
        <v>0</v>
      </c>
      <c r="N158" s="45">
        <f t="shared" si="49"/>
        <v>0</v>
      </c>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c r="AFH158"/>
      <c r="AFI158"/>
      <c r="AFJ158"/>
      <c r="AFK158"/>
      <c r="AFL158"/>
      <c r="AFM158"/>
      <c r="AFN158"/>
      <c r="AFO158"/>
      <c r="AFP158"/>
      <c r="AFQ158"/>
      <c r="AFR158"/>
      <c r="AFS158"/>
      <c r="AFT158"/>
      <c r="AFU158"/>
      <c r="AFV158"/>
      <c r="AFW158"/>
      <c r="AFX158"/>
      <c r="AFY158"/>
      <c r="AFZ158"/>
      <c r="AGA158"/>
      <c r="AGB158"/>
      <c r="AGC158"/>
      <c r="AGD158"/>
      <c r="AGE158"/>
      <c r="AGF158"/>
      <c r="AGG158"/>
      <c r="AGH158"/>
      <c r="AGI158"/>
      <c r="AGJ158"/>
      <c r="AGK158"/>
      <c r="AGL158"/>
      <c r="AGM158"/>
      <c r="AGN158"/>
      <c r="AGO158"/>
      <c r="AGP158"/>
      <c r="AGQ158"/>
      <c r="AGR158"/>
      <c r="AGS158"/>
      <c r="AGT158"/>
      <c r="AGU158"/>
      <c r="AGV158"/>
      <c r="AGW158"/>
      <c r="AGX158"/>
      <c r="AGY158"/>
      <c r="AGZ158"/>
      <c r="AHA158"/>
      <c r="AHB158"/>
      <c r="AHC158"/>
      <c r="AHD158"/>
      <c r="AHE158"/>
      <c r="AHF158"/>
      <c r="AHG158"/>
      <c r="AHH158"/>
      <c r="AHI158"/>
      <c r="AHJ158"/>
      <c r="AHK158"/>
      <c r="AHL158"/>
      <c r="AHM158"/>
      <c r="AHN158"/>
      <c r="AHO158"/>
      <c r="AHP158"/>
      <c r="AHQ158"/>
      <c r="AHR158"/>
      <c r="AHS158"/>
      <c r="AHT158"/>
      <c r="AHU158"/>
      <c r="AHV158"/>
      <c r="AHW158"/>
      <c r="AHX158"/>
      <c r="AHY158"/>
      <c r="AHZ158"/>
      <c r="AIA158"/>
      <c r="AIB158"/>
      <c r="AIC158"/>
      <c r="AID158"/>
      <c r="AIE158"/>
      <c r="AIF158"/>
      <c r="AIG158"/>
      <c r="AIH158"/>
      <c r="AII158"/>
      <c r="AIJ158"/>
      <c r="AIK158"/>
      <c r="AIL158"/>
      <c r="AIM158"/>
      <c r="AIN158"/>
      <c r="AIO158"/>
      <c r="AIP158"/>
      <c r="AIQ158"/>
      <c r="AIR158"/>
      <c r="AIS158"/>
      <c r="AIT158"/>
      <c r="AIU158"/>
      <c r="AIV158"/>
      <c r="AIW158"/>
      <c r="AIX158"/>
      <c r="AIY158"/>
      <c r="AIZ158"/>
      <c r="AJA158"/>
      <c r="AJB158"/>
      <c r="AJC158"/>
      <c r="AJD158"/>
      <c r="AJE158"/>
      <c r="AJF158"/>
      <c r="AJG158"/>
      <c r="AJH158"/>
      <c r="AJI158"/>
      <c r="AJJ158"/>
      <c r="AJK158"/>
      <c r="AJL158"/>
      <c r="AJM158"/>
      <c r="AJN158"/>
      <c r="AJO158"/>
      <c r="AJP158"/>
      <c r="AJQ158"/>
      <c r="AJR158"/>
      <c r="AJS158"/>
      <c r="AJT158"/>
      <c r="AJU158"/>
      <c r="AJV158"/>
      <c r="AJW158"/>
      <c r="AJX158"/>
      <c r="AJY158"/>
      <c r="AJZ158"/>
      <c r="AKA158"/>
      <c r="AKB158"/>
      <c r="AKC158"/>
      <c r="AKD158"/>
      <c r="AKE158"/>
      <c r="AKF158"/>
      <c r="AKG158"/>
      <c r="AKH158"/>
      <c r="AKI158"/>
      <c r="AKJ158"/>
      <c r="AKK158"/>
      <c r="AKL158"/>
      <c r="AKM158"/>
      <c r="AKN158"/>
      <c r="AKO158"/>
      <c r="AKP158"/>
      <c r="AKQ158"/>
      <c r="AKR158"/>
      <c r="AKS158"/>
      <c r="AKT158"/>
      <c r="AKU158"/>
      <c r="AKV158"/>
      <c r="AKW158"/>
      <c r="AKX158"/>
      <c r="AKY158"/>
      <c r="AKZ158"/>
      <c r="ALA158"/>
      <c r="ALB158"/>
      <c r="ALC158"/>
      <c r="ALD158"/>
      <c r="ALE158"/>
      <c r="ALF158"/>
      <c r="ALG158"/>
      <c r="ALH158"/>
      <c r="ALI158"/>
      <c r="ALJ158"/>
      <c r="ALK158"/>
      <c r="ALL158"/>
      <c r="ALM158"/>
      <c r="ALN158"/>
      <c r="ALO158"/>
      <c r="ALP158"/>
      <c r="ALQ158"/>
      <c r="ALR158"/>
      <c r="ALS158"/>
      <c r="ALT158"/>
      <c r="ALU158"/>
      <c r="ALV158"/>
    </row>
    <row r="159" spans="1:1010" s="10" customFormat="1" ht="24.95" customHeight="1" x14ac:dyDescent="0.25">
      <c r="A159" s="198"/>
      <c r="B159" s="200"/>
      <c r="C159" s="122" t="s">
        <v>174</v>
      </c>
      <c r="D159" s="123" t="s">
        <v>357</v>
      </c>
      <c r="E159" s="124" t="s">
        <v>38</v>
      </c>
      <c r="F159" s="121">
        <v>500</v>
      </c>
      <c r="G159" s="162"/>
      <c r="H159" s="13">
        <v>21</v>
      </c>
      <c r="I159" s="170"/>
      <c r="J159" s="98"/>
      <c r="K159" s="44">
        <f t="shared" si="42"/>
        <v>0</v>
      </c>
      <c r="L159" s="45">
        <f t="shared" si="43"/>
        <v>0</v>
      </c>
      <c r="M159" s="45">
        <f t="shared" si="48"/>
        <v>0</v>
      </c>
      <c r="N159" s="45">
        <f t="shared" si="49"/>
        <v>0</v>
      </c>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c r="AFH159"/>
      <c r="AFI159"/>
      <c r="AFJ159"/>
      <c r="AFK159"/>
      <c r="AFL159"/>
      <c r="AFM159"/>
      <c r="AFN159"/>
      <c r="AFO159"/>
      <c r="AFP159"/>
      <c r="AFQ159"/>
      <c r="AFR159"/>
      <c r="AFS159"/>
      <c r="AFT159"/>
      <c r="AFU159"/>
      <c r="AFV159"/>
      <c r="AFW159"/>
      <c r="AFX159"/>
      <c r="AFY159"/>
      <c r="AFZ159"/>
      <c r="AGA159"/>
      <c r="AGB159"/>
      <c r="AGC159"/>
      <c r="AGD159"/>
      <c r="AGE159"/>
      <c r="AGF159"/>
      <c r="AGG159"/>
      <c r="AGH159"/>
      <c r="AGI159"/>
      <c r="AGJ159"/>
      <c r="AGK159"/>
      <c r="AGL159"/>
      <c r="AGM159"/>
      <c r="AGN159"/>
      <c r="AGO159"/>
      <c r="AGP159"/>
      <c r="AGQ159"/>
      <c r="AGR159"/>
      <c r="AGS159"/>
      <c r="AGT159"/>
      <c r="AGU159"/>
      <c r="AGV159"/>
      <c r="AGW159"/>
      <c r="AGX159"/>
      <c r="AGY159"/>
      <c r="AGZ159"/>
      <c r="AHA159"/>
      <c r="AHB159"/>
      <c r="AHC159"/>
      <c r="AHD159"/>
      <c r="AHE159"/>
      <c r="AHF159"/>
      <c r="AHG159"/>
      <c r="AHH159"/>
      <c r="AHI159"/>
      <c r="AHJ159"/>
      <c r="AHK159"/>
      <c r="AHL159"/>
      <c r="AHM159"/>
      <c r="AHN159"/>
      <c r="AHO159"/>
      <c r="AHP159"/>
      <c r="AHQ159"/>
      <c r="AHR159"/>
      <c r="AHS159"/>
      <c r="AHT159"/>
      <c r="AHU159"/>
      <c r="AHV159"/>
      <c r="AHW159"/>
      <c r="AHX159"/>
      <c r="AHY159"/>
      <c r="AHZ159"/>
      <c r="AIA159"/>
      <c r="AIB159"/>
      <c r="AIC159"/>
      <c r="AID159"/>
      <c r="AIE159"/>
      <c r="AIF159"/>
      <c r="AIG159"/>
      <c r="AIH159"/>
      <c r="AII159"/>
      <c r="AIJ159"/>
      <c r="AIK159"/>
      <c r="AIL159"/>
      <c r="AIM159"/>
      <c r="AIN159"/>
      <c r="AIO159"/>
      <c r="AIP159"/>
      <c r="AIQ159"/>
      <c r="AIR159"/>
      <c r="AIS159"/>
      <c r="AIT159"/>
      <c r="AIU159"/>
      <c r="AIV159"/>
      <c r="AIW159"/>
      <c r="AIX159"/>
      <c r="AIY159"/>
      <c r="AIZ159"/>
      <c r="AJA159"/>
      <c r="AJB159"/>
      <c r="AJC159"/>
      <c r="AJD159"/>
      <c r="AJE159"/>
      <c r="AJF159"/>
      <c r="AJG159"/>
      <c r="AJH159"/>
      <c r="AJI159"/>
      <c r="AJJ159"/>
      <c r="AJK159"/>
      <c r="AJL159"/>
      <c r="AJM159"/>
      <c r="AJN159"/>
      <c r="AJO159"/>
      <c r="AJP159"/>
      <c r="AJQ159"/>
      <c r="AJR159"/>
      <c r="AJS159"/>
      <c r="AJT159"/>
      <c r="AJU159"/>
      <c r="AJV159"/>
      <c r="AJW159"/>
      <c r="AJX159"/>
      <c r="AJY159"/>
      <c r="AJZ159"/>
      <c r="AKA159"/>
      <c r="AKB159"/>
      <c r="AKC159"/>
      <c r="AKD159"/>
      <c r="AKE159"/>
      <c r="AKF159"/>
      <c r="AKG159"/>
      <c r="AKH159"/>
      <c r="AKI159"/>
      <c r="AKJ159"/>
      <c r="AKK159"/>
      <c r="AKL159"/>
      <c r="AKM159"/>
      <c r="AKN159"/>
      <c r="AKO159"/>
      <c r="AKP159"/>
      <c r="AKQ159"/>
      <c r="AKR159"/>
      <c r="AKS159"/>
      <c r="AKT159"/>
      <c r="AKU159"/>
      <c r="AKV159"/>
      <c r="AKW159"/>
      <c r="AKX159"/>
      <c r="AKY159"/>
      <c r="AKZ159"/>
      <c r="ALA159"/>
      <c r="ALB159"/>
      <c r="ALC159"/>
      <c r="ALD159"/>
      <c r="ALE159"/>
      <c r="ALF159"/>
      <c r="ALG159"/>
      <c r="ALH159"/>
      <c r="ALI159"/>
      <c r="ALJ159"/>
      <c r="ALK159"/>
      <c r="ALL159"/>
      <c r="ALM159"/>
      <c r="ALN159"/>
      <c r="ALO159"/>
      <c r="ALP159"/>
      <c r="ALQ159"/>
      <c r="ALR159"/>
      <c r="ALS159"/>
      <c r="ALT159"/>
      <c r="ALU159"/>
      <c r="ALV159"/>
    </row>
    <row r="160" spans="1:1010" s="10" customFormat="1" ht="24.95" customHeight="1" x14ac:dyDescent="0.25">
      <c r="A160" s="198"/>
      <c r="B160" s="200"/>
      <c r="C160" s="122" t="s">
        <v>175</v>
      </c>
      <c r="D160" s="123" t="s">
        <v>176</v>
      </c>
      <c r="E160" s="124" t="s">
        <v>38</v>
      </c>
      <c r="F160" s="121">
        <v>200</v>
      </c>
      <c r="G160" s="162"/>
      <c r="H160" s="13">
        <v>21</v>
      </c>
      <c r="I160" s="170"/>
      <c r="J160" s="98"/>
      <c r="K160" s="44">
        <f t="shared" si="42"/>
        <v>0</v>
      </c>
      <c r="L160" s="45">
        <f t="shared" si="43"/>
        <v>0</v>
      </c>
      <c r="M160" s="45">
        <f t="shared" si="48"/>
        <v>0</v>
      </c>
      <c r="N160" s="45">
        <f t="shared" si="49"/>
        <v>0</v>
      </c>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c r="AFH160"/>
      <c r="AFI160"/>
      <c r="AFJ160"/>
      <c r="AFK160"/>
      <c r="AFL160"/>
      <c r="AFM160"/>
      <c r="AFN160"/>
      <c r="AFO160"/>
      <c r="AFP160"/>
      <c r="AFQ160"/>
      <c r="AFR160"/>
      <c r="AFS160"/>
      <c r="AFT160"/>
      <c r="AFU160"/>
      <c r="AFV160"/>
      <c r="AFW160"/>
      <c r="AFX160"/>
      <c r="AFY160"/>
      <c r="AFZ160"/>
      <c r="AGA160"/>
      <c r="AGB160"/>
      <c r="AGC160"/>
      <c r="AGD160"/>
      <c r="AGE160"/>
      <c r="AGF160"/>
      <c r="AGG160"/>
      <c r="AGH160"/>
      <c r="AGI160"/>
      <c r="AGJ160"/>
      <c r="AGK160"/>
      <c r="AGL160"/>
      <c r="AGM160"/>
      <c r="AGN160"/>
      <c r="AGO160"/>
      <c r="AGP160"/>
      <c r="AGQ160"/>
      <c r="AGR160"/>
      <c r="AGS160"/>
      <c r="AGT160"/>
      <c r="AGU160"/>
      <c r="AGV160"/>
      <c r="AGW160"/>
      <c r="AGX160"/>
      <c r="AGY160"/>
      <c r="AGZ160"/>
      <c r="AHA160"/>
      <c r="AHB160"/>
      <c r="AHC160"/>
      <c r="AHD160"/>
      <c r="AHE160"/>
      <c r="AHF160"/>
      <c r="AHG160"/>
      <c r="AHH160"/>
      <c r="AHI160"/>
      <c r="AHJ160"/>
      <c r="AHK160"/>
      <c r="AHL160"/>
      <c r="AHM160"/>
      <c r="AHN160"/>
      <c r="AHO160"/>
      <c r="AHP160"/>
      <c r="AHQ160"/>
      <c r="AHR160"/>
      <c r="AHS160"/>
      <c r="AHT160"/>
      <c r="AHU160"/>
      <c r="AHV160"/>
      <c r="AHW160"/>
      <c r="AHX160"/>
      <c r="AHY160"/>
      <c r="AHZ160"/>
      <c r="AIA160"/>
      <c r="AIB160"/>
      <c r="AIC160"/>
      <c r="AID160"/>
      <c r="AIE160"/>
      <c r="AIF160"/>
      <c r="AIG160"/>
      <c r="AIH160"/>
      <c r="AII160"/>
      <c r="AIJ160"/>
      <c r="AIK160"/>
      <c r="AIL160"/>
      <c r="AIM160"/>
      <c r="AIN160"/>
      <c r="AIO160"/>
      <c r="AIP160"/>
      <c r="AIQ160"/>
      <c r="AIR160"/>
      <c r="AIS160"/>
      <c r="AIT160"/>
      <c r="AIU160"/>
      <c r="AIV160"/>
      <c r="AIW160"/>
      <c r="AIX160"/>
      <c r="AIY160"/>
      <c r="AIZ160"/>
      <c r="AJA160"/>
      <c r="AJB160"/>
      <c r="AJC160"/>
      <c r="AJD160"/>
      <c r="AJE160"/>
      <c r="AJF160"/>
      <c r="AJG160"/>
      <c r="AJH160"/>
      <c r="AJI160"/>
      <c r="AJJ160"/>
      <c r="AJK160"/>
      <c r="AJL160"/>
      <c r="AJM160"/>
      <c r="AJN160"/>
      <c r="AJO160"/>
      <c r="AJP160"/>
      <c r="AJQ160"/>
      <c r="AJR160"/>
      <c r="AJS160"/>
      <c r="AJT160"/>
      <c r="AJU160"/>
      <c r="AJV160"/>
      <c r="AJW160"/>
      <c r="AJX160"/>
      <c r="AJY160"/>
      <c r="AJZ160"/>
      <c r="AKA160"/>
      <c r="AKB160"/>
      <c r="AKC160"/>
      <c r="AKD160"/>
      <c r="AKE160"/>
      <c r="AKF160"/>
      <c r="AKG160"/>
      <c r="AKH160"/>
      <c r="AKI160"/>
      <c r="AKJ160"/>
      <c r="AKK160"/>
      <c r="AKL160"/>
      <c r="AKM160"/>
      <c r="AKN160"/>
      <c r="AKO160"/>
      <c r="AKP160"/>
      <c r="AKQ160"/>
      <c r="AKR160"/>
      <c r="AKS160"/>
      <c r="AKT160"/>
      <c r="AKU160"/>
      <c r="AKV160"/>
      <c r="AKW160"/>
      <c r="AKX160"/>
      <c r="AKY160"/>
      <c r="AKZ160"/>
      <c r="ALA160"/>
      <c r="ALB160"/>
      <c r="ALC160"/>
      <c r="ALD160"/>
      <c r="ALE160"/>
      <c r="ALF160"/>
      <c r="ALG160"/>
      <c r="ALH160"/>
      <c r="ALI160"/>
      <c r="ALJ160"/>
      <c r="ALK160"/>
      <c r="ALL160"/>
      <c r="ALM160"/>
      <c r="ALN160"/>
      <c r="ALO160"/>
      <c r="ALP160"/>
      <c r="ALQ160"/>
      <c r="ALR160"/>
      <c r="ALS160"/>
      <c r="ALT160"/>
      <c r="ALU160"/>
      <c r="ALV160"/>
    </row>
    <row r="161" spans="1:1010" s="10" customFormat="1" ht="24.95" customHeight="1" x14ac:dyDescent="0.25">
      <c r="A161" s="198"/>
      <c r="B161" s="200"/>
      <c r="C161" s="122" t="s">
        <v>177</v>
      </c>
      <c r="D161" s="123" t="s">
        <v>178</v>
      </c>
      <c r="E161" s="124" t="s">
        <v>38</v>
      </c>
      <c r="F161" s="121">
        <v>500</v>
      </c>
      <c r="G161" s="162"/>
      <c r="H161" s="13">
        <v>21</v>
      </c>
      <c r="I161" s="170"/>
      <c r="J161" s="98"/>
      <c r="K161" s="44">
        <f t="shared" si="42"/>
        <v>0</v>
      </c>
      <c r="L161" s="45">
        <f t="shared" si="43"/>
        <v>0</v>
      </c>
      <c r="M161" s="45">
        <f t="shared" si="48"/>
        <v>0</v>
      </c>
      <c r="N161" s="45">
        <f t="shared" si="49"/>
        <v>0</v>
      </c>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c r="AFH161"/>
      <c r="AFI161"/>
      <c r="AFJ161"/>
      <c r="AFK161"/>
      <c r="AFL161"/>
      <c r="AFM161"/>
      <c r="AFN161"/>
      <c r="AFO161"/>
      <c r="AFP161"/>
      <c r="AFQ161"/>
      <c r="AFR161"/>
      <c r="AFS161"/>
      <c r="AFT161"/>
      <c r="AFU161"/>
      <c r="AFV161"/>
      <c r="AFW161"/>
      <c r="AFX161"/>
      <c r="AFY161"/>
      <c r="AFZ161"/>
      <c r="AGA161"/>
      <c r="AGB161"/>
      <c r="AGC161"/>
      <c r="AGD161"/>
      <c r="AGE161"/>
      <c r="AGF161"/>
      <c r="AGG161"/>
      <c r="AGH161"/>
      <c r="AGI161"/>
      <c r="AGJ161"/>
      <c r="AGK161"/>
      <c r="AGL161"/>
      <c r="AGM161"/>
      <c r="AGN161"/>
      <c r="AGO161"/>
      <c r="AGP161"/>
      <c r="AGQ161"/>
      <c r="AGR161"/>
      <c r="AGS161"/>
      <c r="AGT161"/>
      <c r="AGU161"/>
      <c r="AGV161"/>
      <c r="AGW161"/>
      <c r="AGX161"/>
      <c r="AGY161"/>
      <c r="AGZ161"/>
      <c r="AHA161"/>
      <c r="AHB161"/>
      <c r="AHC161"/>
      <c r="AHD161"/>
      <c r="AHE161"/>
      <c r="AHF161"/>
      <c r="AHG161"/>
      <c r="AHH161"/>
      <c r="AHI161"/>
      <c r="AHJ161"/>
      <c r="AHK161"/>
      <c r="AHL161"/>
      <c r="AHM161"/>
      <c r="AHN161"/>
      <c r="AHO161"/>
      <c r="AHP161"/>
      <c r="AHQ161"/>
      <c r="AHR161"/>
      <c r="AHS161"/>
      <c r="AHT161"/>
      <c r="AHU161"/>
      <c r="AHV161"/>
      <c r="AHW161"/>
      <c r="AHX161"/>
      <c r="AHY161"/>
      <c r="AHZ161"/>
      <c r="AIA161"/>
      <c r="AIB161"/>
      <c r="AIC161"/>
      <c r="AID161"/>
      <c r="AIE161"/>
      <c r="AIF161"/>
      <c r="AIG161"/>
      <c r="AIH161"/>
      <c r="AII161"/>
      <c r="AIJ161"/>
      <c r="AIK161"/>
      <c r="AIL161"/>
      <c r="AIM161"/>
      <c r="AIN161"/>
      <c r="AIO161"/>
      <c r="AIP161"/>
      <c r="AIQ161"/>
      <c r="AIR161"/>
      <c r="AIS161"/>
      <c r="AIT161"/>
      <c r="AIU161"/>
      <c r="AIV161"/>
      <c r="AIW161"/>
      <c r="AIX161"/>
      <c r="AIY161"/>
      <c r="AIZ161"/>
      <c r="AJA161"/>
      <c r="AJB161"/>
      <c r="AJC161"/>
      <c r="AJD161"/>
      <c r="AJE161"/>
      <c r="AJF161"/>
      <c r="AJG161"/>
      <c r="AJH161"/>
      <c r="AJI161"/>
      <c r="AJJ161"/>
      <c r="AJK161"/>
      <c r="AJL161"/>
      <c r="AJM161"/>
      <c r="AJN161"/>
      <c r="AJO161"/>
      <c r="AJP161"/>
      <c r="AJQ161"/>
      <c r="AJR161"/>
      <c r="AJS161"/>
      <c r="AJT161"/>
      <c r="AJU161"/>
      <c r="AJV161"/>
      <c r="AJW161"/>
      <c r="AJX161"/>
      <c r="AJY161"/>
      <c r="AJZ161"/>
      <c r="AKA161"/>
      <c r="AKB161"/>
      <c r="AKC161"/>
      <c r="AKD161"/>
      <c r="AKE161"/>
      <c r="AKF161"/>
      <c r="AKG161"/>
      <c r="AKH161"/>
      <c r="AKI161"/>
      <c r="AKJ161"/>
      <c r="AKK161"/>
      <c r="AKL161"/>
      <c r="AKM161"/>
      <c r="AKN161"/>
      <c r="AKO161"/>
      <c r="AKP161"/>
      <c r="AKQ161"/>
      <c r="AKR161"/>
      <c r="AKS161"/>
      <c r="AKT161"/>
      <c r="AKU161"/>
      <c r="AKV161"/>
      <c r="AKW161"/>
      <c r="AKX161"/>
      <c r="AKY161"/>
      <c r="AKZ161"/>
      <c r="ALA161"/>
      <c r="ALB161"/>
      <c r="ALC161"/>
      <c r="ALD161"/>
      <c r="ALE161"/>
      <c r="ALF161"/>
      <c r="ALG161"/>
      <c r="ALH161"/>
      <c r="ALI161"/>
      <c r="ALJ161"/>
      <c r="ALK161"/>
      <c r="ALL161"/>
      <c r="ALM161"/>
      <c r="ALN161"/>
      <c r="ALO161"/>
      <c r="ALP161"/>
      <c r="ALQ161"/>
      <c r="ALR161"/>
      <c r="ALS161"/>
      <c r="ALT161"/>
      <c r="ALU161"/>
      <c r="ALV161"/>
    </row>
    <row r="162" spans="1:1010" s="10" customFormat="1" ht="24.95" customHeight="1" x14ac:dyDescent="0.25">
      <c r="A162" s="198"/>
      <c r="B162" s="200"/>
      <c r="C162" s="122" t="s">
        <v>179</v>
      </c>
      <c r="D162" s="123" t="s">
        <v>358</v>
      </c>
      <c r="E162" s="124" t="s">
        <v>38</v>
      </c>
      <c r="F162" s="121">
        <v>300</v>
      </c>
      <c r="G162" s="162"/>
      <c r="H162" s="13">
        <v>21</v>
      </c>
      <c r="I162" s="170"/>
      <c r="J162" s="98"/>
      <c r="K162" s="44">
        <f t="shared" si="42"/>
        <v>0</v>
      </c>
      <c r="L162" s="45">
        <f t="shared" si="43"/>
        <v>0</v>
      </c>
      <c r="M162" s="45">
        <f t="shared" si="48"/>
        <v>0</v>
      </c>
      <c r="N162" s="45">
        <f t="shared" si="49"/>
        <v>0</v>
      </c>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c r="AFH162"/>
      <c r="AFI162"/>
      <c r="AFJ162"/>
      <c r="AFK162"/>
      <c r="AFL162"/>
      <c r="AFM162"/>
      <c r="AFN162"/>
      <c r="AFO162"/>
      <c r="AFP162"/>
      <c r="AFQ162"/>
      <c r="AFR162"/>
      <c r="AFS162"/>
      <c r="AFT162"/>
      <c r="AFU162"/>
      <c r="AFV162"/>
      <c r="AFW162"/>
      <c r="AFX162"/>
      <c r="AFY162"/>
      <c r="AFZ162"/>
      <c r="AGA162"/>
      <c r="AGB162"/>
      <c r="AGC162"/>
      <c r="AGD162"/>
      <c r="AGE162"/>
      <c r="AGF162"/>
      <c r="AGG162"/>
      <c r="AGH162"/>
      <c r="AGI162"/>
      <c r="AGJ162"/>
      <c r="AGK162"/>
      <c r="AGL162"/>
      <c r="AGM162"/>
      <c r="AGN162"/>
      <c r="AGO162"/>
      <c r="AGP162"/>
      <c r="AGQ162"/>
      <c r="AGR162"/>
      <c r="AGS162"/>
      <c r="AGT162"/>
      <c r="AGU162"/>
      <c r="AGV162"/>
      <c r="AGW162"/>
      <c r="AGX162"/>
      <c r="AGY162"/>
      <c r="AGZ162"/>
      <c r="AHA162"/>
      <c r="AHB162"/>
      <c r="AHC162"/>
      <c r="AHD162"/>
      <c r="AHE162"/>
      <c r="AHF162"/>
      <c r="AHG162"/>
      <c r="AHH162"/>
      <c r="AHI162"/>
      <c r="AHJ162"/>
      <c r="AHK162"/>
      <c r="AHL162"/>
      <c r="AHM162"/>
      <c r="AHN162"/>
      <c r="AHO162"/>
      <c r="AHP162"/>
      <c r="AHQ162"/>
      <c r="AHR162"/>
      <c r="AHS162"/>
      <c r="AHT162"/>
      <c r="AHU162"/>
      <c r="AHV162"/>
      <c r="AHW162"/>
      <c r="AHX162"/>
      <c r="AHY162"/>
      <c r="AHZ162"/>
      <c r="AIA162"/>
      <c r="AIB162"/>
      <c r="AIC162"/>
      <c r="AID162"/>
      <c r="AIE162"/>
      <c r="AIF162"/>
      <c r="AIG162"/>
      <c r="AIH162"/>
      <c r="AII162"/>
      <c r="AIJ162"/>
      <c r="AIK162"/>
      <c r="AIL162"/>
      <c r="AIM162"/>
      <c r="AIN162"/>
      <c r="AIO162"/>
      <c r="AIP162"/>
      <c r="AIQ162"/>
      <c r="AIR162"/>
      <c r="AIS162"/>
      <c r="AIT162"/>
      <c r="AIU162"/>
      <c r="AIV162"/>
      <c r="AIW162"/>
      <c r="AIX162"/>
      <c r="AIY162"/>
      <c r="AIZ162"/>
      <c r="AJA162"/>
      <c r="AJB162"/>
      <c r="AJC162"/>
      <c r="AJD162"/>
      <c r="AJE162"/>
      <c r="AJF162"/>
      <c r="AJG162"/>
      <c r="AJH162"/>
      <c r="AJI162"/>
      <c r="AJJ162"/>
      <c r="AJK162"/>
      <c r="AJL162"/>
      <c r="AJM162"/>
      <c r="AJN162"/>
      <c r="AJO162"/>
      <c r="AJP162"/>
      <c r="AJQ162"/>
      <c r="AJR162"/>
      <c r="AJS162"/>
      <c r="AJT162"/>
      <c r="AJU162"/>
      <c r="AJV162"/>
      <c r="AJW162"/>
      <c r="AJX162"/>
      <c r="AJY162"/>
      <c r="AJZ162"/>
      <c r="AKA162"/>
      <c r="AKB162"/>
      <c r="AKC162"/>
      <c r="AKD162"/>
      <c r="AKE162"/>
      <c r="AKF162"/>
      <c r="AKG162"/>
      <c r="AKH162"/>
      <c r="AKI162"/>
      <c r="AKJ162"/>
      <c r="AKK162"/>
      <c r="AKL162"/>
      <c r="AKM162"/>
      <c r="AKN162"/>
      <c r="AKO162"/>
      <c r="AKP162"/>
      <c r="AKQ162"/>
      <c r="AKR162"/>
      <c r="AKS162"/>
      <c r="AKT162"/>
      <c r="AKU162"/>
      <c r="AKV162"/>
      <c r="AKW162"/>
      <c r="AKX162"/>
      <c r="AKY162"/>
      <c r="AKZ162"/>
      <c r="ALA162"/>
      <c r="ALB162"/>
      <c r="ALC162"/>
      <c r="ALD162"/>
      <c r="ALE162"/>
      <c r="ALF162"/>
      <c r="ALG162"/>
      <c r="ALH162"/>
      <c r="ALI162"/>
      <c r="ALJ162"/>
      <c r="ALK162"/>
      <c r="ALL162"/>
      <c r="ALM162"/>
      <c r="ALN162"/>
      <c r="ALO162"/>
      <c r="ALP162"/>
      <c r="ALQ162"/>
      <c r="ALR162"/>
      <c r="ALS162"/>
      <c r="ALT162"/>
      <c r="ALU162"/>
      <c r="ALV162"/>
    </row>
    <row r="163" spans="1:1010" s="10" customFormat="1" ht="24.95" customHeight="1" x14ac:dyDescent="0.25">
      <c r="A163" s="198"/>
      <c r="B163" s="200"/>
      <c r="C163" s="122" t="s">
        <v>180</v>
      </c>
      <c r="D163" s="123" t="s">
        <v>181</v>
      </c>
      <c r="E163" s="124" t="s">
        <v>38</v>
      </c>
      <c r="F163" s="121">
        <v>200</v>
      </c>
      <c r="G163" s="162"/>
      <c r="H163" s="13">
        <v>21</v>
      </c>
      <c r="I163" s="170"/>
      <c r="J163" s="98"/>
      <c r="K163" s="44">
        <f t="shared" si="42"/>
        <v>0</v>
      </c>
      <c r="L163" s="45">
        <f t="shared" si="43"/>
        <v>0</v>
      </c>
      <c r="M163" s="45">
        <f t="shared" si="48"/>
        <v>0</v>
      </c>
      <c r="N163" s="45">
        <f t="shared" si="49"/>
        <v>0</v>
      </c>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c r="AFH163"/>
      <c r="AFI163"/>
      <c r="AFJ163"/>
      <c r="AFK163"/>
      <c r="AFL163"/>
      <c r="AFM163"/>
      <c r="AFN163"/>
      <c r="AFO163"/>
      <c r="AFP163"/>
      <c r="AFQ163"/>
      <c r="AFR163"/>
      <c r="AFS163"/>
      <c r="AFT163"/>
      <c r="AFU163"/>
      <c r="AFV163"/>
      <c r="AFW163"/>
      <c r="AFX163"/>
      <c r="AFY163"/>
      <c r="AFZ163"/>
      <c r="AGA163"/>
      <c r="AGB163"/>
      <c r="AGC163"/>
      <c r="AGD163"/>
      <c r="AGE163"/>
      <c r="AGF163"/>
      <c r="AGG163"/>
      <c r="AGH163"/>
      <c r="AGI163"/>
      <c r="AGJ163"/>
      <c r="AGK163"/>
      <c r="AGL163"/>
      <c r="AGM163"/>
      <c r="AGN163"/>
      <c r="AGO163"/>
      <c r="AGP163"/>
      <c r="AGQ163"/>
      <c r="AGR163"/>
      <c r="AGS163"/>
      <c r="AGT163"/>
      <c r="AGU163"/>
      <c r="AGV163"/>
      <c r="AGW163"/>
      <c r="AGX163"/>
      <c r="AGY163"/>
      <c r="AGZ163"/>
      <c r="AHA163"/>
      <c r="AHB163"/>
      <c r="AHC163"/>
      <c r="AHD163"/>
      <c r="AHE163"/>
      <c r="AHF163"/>
      <c r="AHG163"/>
      <c r="AHH163"/>
      <c r="AHI163"/>
      <c r="AHJ163"/>
      <c r="AHK163"/>
      <c r="AHL163"/>
      <c r="AHM163"/>
      <c r="AHN163"/>
      <c r="AHO163"/>
      <c r="AHP163"/>
      <c r="AHQ163"/>
      <c r="AHR163"/>
      <c r="AHS163"/>
      <c r="AHT163"/>
      <c r="AHU163"/>
      <c r="AHV163"/>
      <c r="AHW163"/>
      <c r="AHX163"/>
      <c r="AHY163"/>
      <c r="AHZ163"/>
      <c r="AIA163"/>
      <c r="AIB163"/>
      <c r="AIC163"/>
      <c r="AID163"/>
      <c r="AIE163"/>
      <c r="AIF163"/>
      <c r="AIG163"/>
      <c r="AIH163"/>
      <c r="AII163"/>
      <c r="AIJ163"/>
      <c r="AIK163"/>
      <c r="AIL163"/>
      <c r="AIM163"/>
      <c r="AIN163"/>
      <c r="AIO163"/>
      <c r="AIP163"/>
      <c r="AIQ163"/>
      <c r="AIR163"/>
      <c r="AIS163"/>
      <c r="AIT163"/>
      <c r="AIU163"/>
      <c r="AIV163"/>
      <c r="AIW163"/>
      <c r="AIX163"/>
      <c r="AIY163"/>
      <c r="AIZ163"/>
      <c r="AJA163"/>
      <c r="AJB163"/>
      <c r="AJC163"/>
      <c r="AJD163"/>
      <c r="AJE163"/>
      <c r="AJF163"/>
      <c r="AJG163"/>
      <c r="AJH163"/>
      <c r="AJI163"/>
      <c r="AJJ163"/>
      <c r="AJK163"/>
      <c r="AJL163"/>
      <c r="AJM163"/>
      <c r="AJN163"/>
      <c r="AJO163"/>
      <c r="AJP163"/>
      <c r="AJQ163"/>
      <c r="AJR163"/>
      <c r="AJS163"/>
      <c r="AJT163"/>
      <c r="AJU163"/>
      <c r="AJV163"/>
      <c r="AJW163"/>
      <c r="AJX163"/>
      <c r="AJY163"/>
      <c r="AJZ163"/>
      <c r="AKA163"/>
      <c r="AKB163"/>
      <c r="AKC163"/>
      <c r="AKD163"/>
      <c r="AKE163"/>
      <c r="AKF163"/>
      <c r="AKG163"/>
      <c r="AKH163"/>
      <c r="AKI163"/>
      <c r="AKJ163"/>
      <c r="AKK163"/>
      <c r="AKL163"/>
      <c r="AKM163"/>
      <c r="AKN163"/>
      <c r="AKO163"/>
      <c r="AKP163"/>
      <c r="AKQ163"/>
      <c r="AKR163"/>
      <c r="AKS163"/>
      <c r="AKT163"/>
      <c r="AKU163"/>
      <c r="AKV163"/>
      <c r="AKW163"/>
      <c r="AKX163"/>
      <c r="AKY163"/>
      <c r="AKZ163"/>
      <c r="ALA163"/>
      <c r="ALB163"/>
      <c r="ALC163"/>
      <c r="ALD163"/>
      <c r="ALE163"/>
      <c r="ALF163"/>
      <c r="ALG163"/>
      <c r="ALH163"/>
      <c r="ALI163"/>
      <c r="ALJ163"/>
      <c r="ALK163"/>
      <c r="ALL163"/>
      <c r="ALM163"/>
      <c r="ALN163"/>
      <c r="ALO163"/>
      <c r="ALP163"/>
      <c r="ALQ163"/>
      <c r="ALR163"/>
      <c r="ALS163"/>
      <c r="ALT163"/>
      <c r="ALU163"/>
      <c r="ALV163"/>
    </row>
    <row r="164" spans="1:1010" s="10" customFormat="1" ht="24.95" customHeight="1" x14ac:dyDescent="0.25">
      <c r="A164" s="198"/>
      <c r="B164" s="200"/>
      <c r="C164" s="122" t="s">
        <v>182</v>
      </c>
      <c r="D164" s="123" t="s">
        <v>183</v>
      </c>
      <c r="E164" s="124" t="s">
        <v>38</v>
      </c>
      <c r="F164" s="121">
        <v>100</v>
      </c>
      <c r="G164" s="162"/>
      <c r="H164" s="13">
        <v>21</v>
      </c>
      <c r="I164" s="170"/>
      <c r="J164" s="98"/>
      <c r="K164" s="44">
        <f t="shared" si="42"/>
        <v>0</v>
      </c>
      <c r="L164" s="45">
        <f t="shared" si="43"/>
        <v>0</v>
      </c>
      <c r="M164" s="45">
        <f t="shared" si="48"/>
        <v>0</v>
      </c>
      <c r="N164" s="45">
        <f t="shared" si="49"/>
        <v>0</v>
      </c>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c r="AFH164"/>
      <c r="AFI164"/>
      <c r="AFJ164"/>
      <c r="AFK164"/>
      <c r="AFL164"/>
      <c r="AFM164"/>
      <c r="AFN164"/>
      <c r="AFO164"/>
      <c r="AFP164"/>
      <c r="AFQ164"/>
      <c r="AFR164"/>
      <c r="AFS164"/>
      <c r="AFT164"/>
      <c r="AFU164"/>
      <c r="AFV164"/>
      <c r="AFW164"/>
      <c r="AFX164"/>
      <c r="AFY164"/>
      <c r="AFZ164"/>
      <c r="AGA164"/>
      <c r="AGB164"/>
      <c r="AGC164"/>
      <c r="AGD164"/>
      <c r="AGE164"/>
      <c r="AGF164"/>
      <c r="AGG164"/>
      <c r="AGH164"/>
      <c r="AGI164"/>
      <c r="AGJ164"/>
      <c r="AGK164"/>
      <c r="AGL164"/>
      <c r="AGM164"/>
      <c r="AGN164"/>
      <c r="AGO164"/>
      <c r="AGP164"/>
      <c r="AGQ164"/>
      <c r="AGR164"/>
      <c r="AGS164"/>
      <c r="AGT164"/>
      <c r="AGU164"/>
      <c r="AGV164"/>
      <c r="AGW164"/>
      <c r="AGX164"/>
      <c r="AGY164"/>
      <c r="AGZ164"/>
      <c r="AHA164"/>
      <c r="AHB164"/>
      <c r="AHC164"/>
      <c r="AHD164"/>
      <c r="AHE164"/>
      <c r="AHF164"/>
      <c r="AHG164"/>
      <c r="AHH164"/>
      <c r="AHI164"/>
      <c r="AHJ164"/>
      <c r="AHK164"/>
      <c r="AHL164"/>
      <c r="AHM164"/>
      <c r="AHN164"/>
      <c r="AHO164"/>
      <c r="AHP164"/>
      <c r="AHQ164"/>
      <c r="AHR164"/>
      <c r="AHS164"/>
      <c r="AHT164"/>
      <c r="AHU164"/>
      <c r="AHV164"/>
      <c r="AHW164"/>
      <c r="AHX164"/>
      <c r="AHY164"/>
      <c r="AHZ164"/>
      <c r="AIA164"/>
      <c r="AIB164"/>
      <c r="AIC164"/>
      <c r="AID164"/>
      <c r="AIE164"/>
      <c r="AIF164"/>
      <c r="AIG164"/>
      <c r="AIH164"/>
      <c r="AII164"/>
      <c r="AIJ164"/>
      <c r="AIK164"/>
      <c r="AIL164"/>
      <c r="AIM164"/>
      <c r="AIN164"/>
      <c r="AIO164"/>
      <c r="AIP164"/>
      <c r="AIQ164"/>
      <c r="AIR164"/>
      <c r="AIS164"/>
      <c r="AIT164"/>
      <c r="AIU164"/>
      <c r="AIV164"/>
      <c r="AIW164"/>
      <c r="AIX164"/>
      <c r="AIY164"/>
      <c r="AIZ164"/>
      <c r="AJA164"/>
      <c r="AJB164"/>
      <c r="AJC164"/>
      <c r="AJD164"/>
      <c r="AJE164"/>
      <c r="AJF164"/>
      <c r="AJG164"/>
      <c r="AJH164"/>
      <c r="AJI164"/>
      <c r="AJJ164"/>
      <c r="AJK164"/>
      <c r="AJL164"/>
      <c r="AJM164"/>
      <c r="AJN164"/>
      <c r="AJO164"/>
      <c r="AJP164"/>
      <c r="AJQ164"/>
      <c r="AJR164"/>
      <c r="AJS164"/>
      <c r="AJT164"/>
      <c r="AJU164"/>
      <c r="AJV164"/>
      <c r="AJW164"/>
      <c r="AJX164"/>
      <c r="AJY164"/>
      <c r="AJZ164"/>
      <c r="AKA164"/>
      <c r="AKB164"/>
      <c r="AKC164"/>
      <c r="AKD164"/>
      <c r="AKE164"/>
      <c r="AKF164"/>
      <c r="AKG164"/>
      <c r="AKH164"/>
      <c r="AKI164"/>
      <c r="AKJ164"/>
      <c r="AKK164"/>
      <c r="AKL164"/>
      <c r="AKM164"/>
      <c r="AKN164"/>
      <c r="AKO164"/>
      <c r="AKP164"/>
      <c r="AKQ164"/>
      <c r="AKR164"/>
      <c r="AKS164"/>
      <c r="AKT164"/>
      <c r="AKU164"/>
      <c r="AKV164"/>
      <c r="AKW164"/>
      <c r="AKX164"/>
      <c r="AKY164"/>
      <c r="AKZ164"/>
      <c r="ALA164"/>
      <c r="ALB164"/>
      <c r="ALC164"/>
      <c r="ALD164"/>
      <c r="ALE164"/>
      <c r="ALF164"/>
      <c r="ALG164"/>
      <c r="ALH164"/>
      <c r="ALI164"/>
      <c r="ALJ164"/>
      <c r="ALK164"/>
      <c r="ALL164"/>
      <c r="ALM164"/>
      <c r="ALN164"/>
      <c r="ALO164"/>
      <c r="ALP164"/>
      <c r="ALQ164"/>
      <c r="ALR164"/>
      <c r="ALS164"/>
      <c r="ALT164"/>
      <c r="ALU164"/>
      <c r="ALV164"/>
    </row>
    <row r="165" spans="1:1010" s="10" customFormat="1" ht="24.95" customHeight="1" x14ac:dyDescent="0.25">
      <c r="A165" s="198"/>
      <c r="B165" s="200"/>
      <c r="C165" s="122" t="s">
        <v>184</v>
      </c>
      <c r="D165" s="123" t="s">
        <v>185</v>
      </c>
      <c r="E165" s="124" t="s">
        <v>38</v>
      </c>
      <c r="F165" s="121">
        <v>500</v>
      </c>
      <c r="G165" s="162"/>
      <c r="H165" s="13">
        <v>21</v>
      </c>
      <c r="I165" s="170"/>
      <c r="J165" s="98"/>
      <c r="K165" s="44">
        <f t="shared" si="42"/>
        <v>0</v>
      </c>
      <c r="L165" s="45">
        <f t="shared" si="43"/>
        <v>0</v>
      </c>
      <c r="M165" s="45">
        <f t="shared" si="48"/>
        <v>0</v>
      </c>
      <c r="N165" s="45">
        <f t="shared" si="49"/>
        <v>0</v>
      </c>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c r="AFH165"/>
      <c r="AFI165"/>
      <c r="AFJ165"/>
      <c r="AFK165"/>
      <c r="AFL165"/>
      <c r="AFM165"/>
      <c r="AFN165"/>
      <c r="AFO165"/>
      <c r="AFP165"/>
      <c r="AFQ165"/>
      <c r="AFR165"/>
      <c r="AFS165"/>
      <c r="AFT165"/>
      <c r="AFU165"/>
      <c r="AFV165"/>
      <c r="AFW165"/>
      <c r="AFX165"/>
      <c r="AFY165"/>
      <c r="AFZ165"/>
      <c r="AGA165"/>
      <c r="AGB165"/>
      <c r="AGC165"/>
      <c r="AGD165"/>
      <c r="AGE165"/>
      <c r="AGF165"/>
      <c r="AGG165"/>
      <c r="AGH165"/>
      <c r="AGI165"/>
      <c r="AGJ165"/>
      <c r="AGK165"/>
      <c r="AGL165"/>
      <c r="AGM165"/>
      <c r="AGN165"/>
      <c r="AGO165"/>
      <c r="AGP165"/>
      <c r="AGQ165"/>
      <c r="AGR165"/>
      <c r="AGS165"/>
      <c r="AGT165"/>
      <c r="AGU165"/>
      <c r="AGV165"/>
      <c r="AGW165"/>
      <c r="AGX165"/>
      <c r="AGY165"/>
      <c r="AGZ165"/>
      <c r="AHA165"/>
      <c r="AHB165"/>
      <c r="AHC165"/>
      <c r="AHD165"/>
      <c r="AHE165"/>
      <c r="AHF165"/>
      <c r="AHG165"/>
      <c r="AHH165"/>
      <c r="AHI165"/>
      <c r="AHJ165"/>
      <c r="AHK165"/>
      <c r="AHL165"/>
      <c r="AHM165"/>
      <c r="AHN165"/>
      <c r="AHO165"/>
      <c r="AHP165"/>
      <c r="AHQ165"/>
      <c r="AHR165"/>
      <c r="AHS165"/>
      <c r="AHT165"/>
      <c r="AHU165"/>
      <c r="AHV165"/>
      <c r="AHW165"/>
      <c r="AHX165"/>
      <c r="AHY165"/>
      <c r="AHZ165"/>
      <c r="AIA165"/>
      <c r="AIB165"/>
      <c r="AIC165"/>
      <c r="AID165"/>
      <c r="AIE165"/>
      <c r="AIF165"/>
      <c r="AIG165"/>
      <c r="AIH165"/>
      <c r="AII165"/>
      <c r="AIJ165"/>
      <c r="AIK165"/>
      <c r="AIL165"/>
      <c r="AIM165"/>
      <c r="AIN165"/>
      <c r="AIO165"/>
      <c r="AIP165"/>
      <c r="AIQ165"/>
      <c r="AIR165"/>
      <c r="AIS165"/>
      <c r="AIT165"/>
      <c r="AIU165"/>
      <c r="AIV165"/>
      <c r="AIW165"/>
      <c r="AIX165"/>
      <c r="AIY165"/>
      <c r="AIZ165"/>
      <c r="AJA165"/>
      <c r="AJB165"/>
      <c r="AJC165"/>
      <c r="AJD165"/>
      <c r="AJE165"/>
      <c r="AJF165"/>
      <c r="AJG165"/>
      <c r="AJH165"/>
      <c r="AJI165"/>
      <c r="AJJ165"/>
      <c r="AJK165"/>
      <c r="AJL165"/>
      <c r="AJM165"/>
      <c r="AJN165"/>
      <c r="AJO165"/>
      <c r="AJP165"/>
      <c r="AJQ165"/>
      <c r="AJR165"/>
      <c r="AJS165"/>
      <c r="AJT165"/>
      <c r="AJU165"/>
      <c r="AJV165"/>
      <c r="AJW165"/>
      <c r="AJX165"/>
      <c r="AJY165"/>
      <c r="AJZ165"/>
      <c r="AKA165"/>
      <c r="AKB165"/>
      <c r="AKC165"/>
      <c r="AKD165"/>
      <c r="AKE165"/>
      <c r="AKF165"/>
      <c r="AKG165"/>
      <c r="AKH165"/>
      <c r="AKI165"/>
      <c r="AKJ165"/>
      <c r="AKK165"/>
      <c r="AKL165"/>
      <c r="AKM165"/>
      <c r="AKN165"/>
      <c r="AKO165"/>
      <c r="AKP165"/>
      <c r="AKQ165"/>
      <c r="AKR165"/>
      <c r="AKS165"/>
      <c r="AKT165"/>
      <c r="AKU165"/>
      <c r="AKV165"/>
      <c r="AKW165"/>
      <c r="AKX165"/>
      <c r="AKY165"/>
      <c r="AKZ165"/>
      <c r="ALA165"/>
      <c r="ALB165"/>
      <c r="ALC165"/>
      <c r="ALD165"/>
      <c r="ALE165"/>
      <c r="ALF165"/>
      <c r="ALG165"/>
      <c r="ALH165"/>
      <c r="ALI165"/>
      <c r="ALJ165"/>
      <c r="ALK165"/>
      <c r="ALL165"/>
      <c r="ALM165"/>
      <c r="ALN165"/>
      <c r="ALO165"/>
      <c r="ALP165"/>
      <c r="ALQ165"/>
      <c r="ALR165"/>
      <c r="ALS165"/>
      <c r="ALT165"/>
      <c r="ALU165"/>
      <c r="ALV165"/>
    </row>
    <row r="166" spans="1:1010" s="10" customFormat="1" ht="24.95" customHeight="1" x14ac:dyDescent="0.25">
      <c r="A166" s="198"/>
      <c r="B166" s="200"/>
      <c r="C166" s="122" t="s">
        <v>186</v>
      </c>
      <c r="D166" s="123" t="s">
        <v>359</v>
      </c>
      <c r="E166" s="124" t="s">
        <v>38</v>
      </c>
      <c r="F166" s="121">
        <v>100</v>
      </c>
      <c r="G166" s="162"/>
      <c r="H166" s="13">
        <v>21</v>
      </c>
      <c r="I166" s="170"/>
      <c r="J166" s="98"/>
      <c r="K166" s="44">
        <f t="shared" si="42"/>
        <v>0</v>
      </c>
      <c r="L166" s="45">
        <f t="shared" si="43"/>
        <v>0</v>
      </c>
      <c r="M166" s="45">
        <f t="shared" si="48"/>
        <v>0</v>
      </c>
      <c r="N166" s="45">
        <f t="shared" si="49"/>
        <v>0</v>
      </c>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c r="AFH166"/>
      <c r="AFI166"/>
      <c r="AFJ166"/>
      <c r="AFK166"/>
      <c r="AFL166"/>
      <c r="AFM166"/>
      <c r="AFN166"/>
      <c r="AFO166"/>
      <c r="AFP166"/>
      <c r="AFQ166"/>
      <c r="AFR166"/>
      <c r="AFS166"/>
      <c r="AFT166"/>
      <c r="AFU166"/>
      <c r="AFV166"/>
      <c r="AFW166"/>
      <c r="AFX166"/>
      <c r="AFY166"/>
      <c r="AFZ166"/>
      <c r="AGA166"/>
      <c r="AGB166"/>
      <c r="AGC166"/>
      <c r="AGD166"/>
      <c r="AGE166"/>
      <c r="AGF166"/>
      <c r="AGG166"/>
      <c r="AGH166"/>
      <c r="AGI166"/>
      <c r="AGJ166"/>
      <c r="AGK166"/>
      <c r="AGL166"/>
      <c r="AGM166"/>
      <c r="AGN166"/>
      <c r="AGO166"/>
      <c r="AGP166"/>
      <c r="AGQ166"/>
      <c r="AGR166"/>
      <c r="AGS166"/>
      <c r="AGT166"/>
      <c r="AGU166"/>
      <c r="AGV166"/>
      <c r="AGW166"/>
      <c r="AGX166"/>
      <c r="AGY166"/>
      <c r="AGZ166"/>
      <c r="AHA166"/>
      <c r="AHB166"/>
      <c r="AHC166"/>
      <c r="AHD166"/>
      <c r="AHE166"/>
      <c r="AHF166"/>
      <c r="AHG166"/>
      <c r="AHH166"/>
      <c r="AHI166"/>
      <c r="AHJ166"/>
      <c r="AHK166"/>
      <c r="AHL166"/>
      <c r="AHM166"/>
      <c r="AHN166"/>
      <c r="AHO166"/>
      <c r="AHP166"/>
      <c r="AHQ166"/>
      <c r="AHR166"/>
      <c r="AHS166"/>
      <c r="AHT166"/>
      <c r="AHU166"/>
      <c r="AHV166"/>
      <c r="AHW166"/>
      <c r="AHX166"/>
      <c r="AHY166"/>
      <c r="AHZ166"/>
      <c r="AIA166"/>
      <c r="AIB166"/>
      <c r="AIC166"/>
      <c r="AID166"/>
      <c r="AIE166"/>
      <c r="AIF166"/>
      <c r="AIG166"/>
      <c r="AIH166"/>
      <c r="AII166"/>
      <c r="AIJ166"/>
      <c r="AIK166"/>
      <c r="AIL166"/>
      <c r="AIM166"/>
      <c r="AIN166"/>
      <c r="AIO166"/>
      <c r="AIP166"/>
      <c r="AIQ166"/>
      <c r="AIR166"/>
      <c r="AIS166"/>
      <c r="AIT166"/>
      <c r="AIU166"/>
      <c r="AIV166"/>
      <c r="AIW166"/>
      <c r="AIX166"/>
      <c r="AIY166"/>
      <c r="AIZ166"/>
      <c r="AJA166"/>
      <c r="AJB166"/>
      <c r="AJC166"/>
      <c r="AJD166"/>
      <c r="AJE166"/>
      <c r="AJF166"/>
      <c r="AJG166"/>
      <c r="AJH166"/>
      <c r="AJI166"/>
      <c r="AJJ166"/>
      <c r="AJK166"/>
      <c r="AJL166"/>
      <c r="AJM166"/>
      <c r="AJN166"/>
      <c r="AJO166"/>
      <c r="AJP166"/>
      <c r="AJQ166"/>
      <c r="AJR166"/>
      <c r="AJS166"/>
      <c r="AJT166"/>
      <c r="AJU166"/>
      <c r="AJV166"/>
      <c r="AJW166"/>
      <c r="AJX166"/>
      <c r="AJY166"/>
      <c r="AJZ166"/>
      <c r="AKA166"/>
      <c r="AKB166"/>
      <c r="AKC166"/>
      <c r="AKD166"/>
      <c r="AKE166"/>
      <c r="AKF166"/>
      <c r="AKG166"/>
      <c r="AKH166"/>
      <c r="AKI166"/>
      <c r="AKJ166"/>
      <c r="AKK166"/>
      <c r="AKL166"/>
      <c r="AKM166"/>
      <c r="AKN166"/>
      <c r="AKO166"/>
      <c r="AKP166"/>
      <c r="AKQ166"/>
      <c r="AKR166"/>
      <c r="AKS166"/>
      <c r="AKT166"/>
      <c r="AKU166"/>
      <c r="AKV166"/>
      <c r="AKW166"/>
      <c r="AKX166"/>
      <c r="AKY166"/>
      <c r="AKZ166"/>
      <c r="ALA166"/>
      <c r="ALB166"/>
      <c r="ALC166"/>
      <c r="ALD166"/>
      <c r="ALE166"/>
      <c r="ALF166"/>
      <c r="ALG166"/>
      <c r="ALH166"/>
      <c r="ALI166"/>
      <c r="ALJ166"/>
      <c r="ALK166"/>
      <c r="ALL166"/>
      <c r="ALM166"/>
      <c r="ALN166"/>
      <c r="ALO166"/>
      <c r="ALP166"/>
      <c r="ALQ166"/>
      <c r="ALR166"/>
      <c r="ALS166"/>
      <c r="ALT166"/>
      <c r="ALU166"/>
      <c r="ALV166"/>
    </row>
    <row r="167" spans="1:1010" s="10" customFormat="1" ht="24.95" customHeight="1" x14ac:dyDescent="0.25">
      <c r="A167" s="198"/>
      <c r="B167" s="200"/>
      <c r="C167" s="122" t="s">
        <v>187</v>
      </c>
      <c r="D167" s="123" t="s">
        <v>188</v>
      </c>
      <c r="E167" s="124" t="s">
        <v>38</v>
      </c>
      <c r="F167" s="121">
        <v>100</v>
      </c>
      <c r="G167" s="162"/>
      <c r="H167" s="13">
        <v>21</v>
      </c>
      <c r="I167" s="170"/>
      <c r="J167" s="98"/>
      <c r="K167" s="44">
        <f t="shared" si="42"/>
        <v>0</v>
      </c>
      <c r="L167" s="45">
        <f t="shared" si="43"/>
        <v>0</v>
      </c>
      <c r="M167" s="45">
        <f t="shared" si="48"/>
        <v>0</v>
      </c>
      <c r="N167" s="45">
        <f t="shared" si="49"/>
        <v>0</v>
      </c>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c r="QN167"/>
      <c r="QO167"/>
      <c r="QP167"/>
      <c r="QQ167"/>
      <c r="QR167"/>
      <c r="QS167"/>
      <c r="QT167"/>
      <c r="QU167"/>
      <c r="QV167"/>
      <c r="QW167"/>
      <c r="QX167"/>
      <c r="QY167"/>
      <c r="QZ167"/>
      <c r="RA167"/>
      <c r="RB167"/>
      <c r="RC167"/>
      <c r="RD167"/>
      <c r="RE167"/>
      <c r="RF167"/>
      <c r="RG167"/>
      <c r="RH167"/>
      <c r="RI167"/>
      <c r="RJ167"/>
      <c r="RK167"/>
      <c r="RL167"/>
      <c r="RM167"/>
      <c r="RN167"/>
      <c r="RO167"/>
      <c r="RP167"/>
      <c r="RQ167"/>
      <c r="RR167"/>
      <c r="RS167"/>
      <c r="RT167"/>
      <c r="RU167"/>
      <c r="RV167"/>
      <c r="RW167"/>
      <c r="RX167"/>
      <c r="RY167"/>
      <c r="RZ167"/>
      <c r="SA167"/>
      <c r="SB167"/>
      <c r="SC167"/>
      <c r="SD167"/>
      <c r="SE167"/>
      <c r="SF167"/>
      <c r="SG167"/>
      <c r="SH167"/>
      <c r="SI167"/>
      <c r="SJ167"/>
      <c r="SK167"/>
      <c r="SL167"/>
      <c r="SM167"/>
      <c r="SN167"/>
      <c r="SO167"/>
      <c r="SP167"/>
      <c r="SQ167"/>
      <c r="SR167"/>
      <c r="SS167"/>
      <c r="ST167"/>
      <c r="SU167"/>
      <c r="SV167"/>
      <c r="SW167"/>
      <c r="SX167"/>
      <c r="SY167"/>
      <c r="SZ167"/>
      <c r="TA167"/>
      <c r="TB167"/>
      <c r="TC167"/>
      <c r="TD167"/>
      <c r="TE167"/>
      <c r="TF167"/>
      <c r="TG167"/>
      <c r="TH167"/>
      <c r="TI167"/>
      <c r="TJ167"/>
      <c r="TK167"/>
      <c r="TL167"/>
      <c r="TM167"/>
      <c r="TN167"/>
      <c r="TO167"/>
      <c r="TP167"/>
      <c r="TQ167"/>
      <c r="TR167"/>
      <c r="TS167"/>
      <c r="TT167"/>
      <c r="TU167"/>
      <c r="TV167"/>
      <c r="TW167"/>
      <c r="TX167"/>
      <c r="TY167"/>
      <c r="TZ167"/>
      <c r="UA167"/>
      <c r="UB167"/>
      <c r="UC167"/>
      <c r="UD167"/>
      <c r="UE167"/>
      <c r="UF167"/>
      <c r="UG167"/>
      <c r="UH167"/>
      <c r="UI167"/>
      <c r="UJ167"/>
      <c r="UK167"/>
      <c r="UL167"/>
      <c r="UM167"/>
      <c r="UN167"/>
      <c r="UO167"/>
      <c r="UP167"/>
      <c r="UQ167"/>
      <c r="UR167"/>
      <c r="US167"/>
      <c r="UT167"/>
      <c r="UU167"/>
      <c r="UV167"/>
      <c r="UW167"/>
      <c r="UX167"/>
      <c r="UY167"/>
      <c r="UZ167"/>
      <c r="VA167"/>
      <c r="VB167"/>
      <c r="VC167"/>
      <c r="VD167"/>
      <c r="VE167"/>
      <c r="VF167"/>
      <c r="VG167"/>
      <c r="VH167"/>
      <c r="VI167"/>
      <c r="VJ167"/>
      <c r="VK167"/>
      <c r="VL167"/>
      <c r="VM167"/>
      <c r="VN167"/>
      <c r="VO167"/>
      <c r="VP167"/>
      <c r="VQ167"/>
      <c r="VR167"/>
      <c r="VS167"/>
      <c r="VT167"/>
      <c r="VU167"/>
      <c r="VV167"/>
      <c r="VW167"/>
      <c r="VX167"/>
      <c r="VY167"/>
      <c r="VZ167"/>
      <c r="WA167"/>
      <c r="WB167"/>
      <c r="WC167"/>
      <c r="WD167"/>
      <c r="WE167"/>
      <c r="WF167"/>
      <c r="WG167"/>
      <c r="WH167"/>
      <c r="WI167"/>
      <c r="WJ167"/>
      <c r="WK167"/>
      <c r="WL167"/>
      <c r="WM167"/>
      <c r="WN167"/>
      <c r="WO167"/>
      <c r="WP167"/>
      <c r="WQ167"/>
      <c r="WR167"/>
      <c r="WS167"/>
      <c r="WT167"/>
      <c r="WU167"/>
      <c r="WV167"/>
      <c r="WW167"/>
      <c r="WX167"/>
      <c r="WY167"/>
      <c r="WZ167"/>
      <c r="XA167"/>
      <c r="XB167"/>
      <c r="XC167"/>
      <c r="XD167"/>
      <c r="XE167"/>
      <c r="XF167"/>
      <c r="XG167"/>
      <c r="XH167"/>
      <c r="XI167"/>
      <c r="XJ167"/>
      <c r="XK167"/>
      <c r="XL167"/>
      <c r="XM167"/>
      <c r="XN167"/>
      <c r="XO167"/>
      <c r="XP167"/>
      <c r="XQ167"/>
      <c r="XR167"/>
      <c r="XS167"/>
      <c r="XT167"/>
      <c r="XU167"/>
      <c r="XV167"/>
      <c r="XW167"/>
      <c r="XX167"/>
      <c r="XY167"/>
      <c r="XZ167"/>
      <c r="YA167"/>
      <c r="YB167"/>
      <c r="YC167"/>
      <c r="YD167"/>
      <c r="YE167"/>
      <c r="YF167"/>
      <c r="YG167"/>
      <c r="YH167"/>
      <c r="YI167"/>
      <c r="YJ167"/>
      <c r="YK167"/>
      <c r="YL167"/>
      <c r="YM167"/>
      <c r="YN167"/>
      <c r="YO167"/>
      <c r="YP167"/>
      <c r="YQ167"/>
      <c r="YR167"/>
      <c r="YS167"/>
      <c r="YT167"/>
      <c r="YU167"/>
      <c r="YV167"/>
      <c r="YW167"/>
      <c r="YX167"/>
      <c r="YY167"/>
      <c r="YZ167"/>
      <c r="ZA167"/>
      <c r="ZB167"/>
      <c r="ZC167"/>
      <c r="ZD167"/>
      <c r="ZE167"/>
      <c r="ZF167"/>
      <c r="ZG167"/>
      <c r="ZH167"/>
      <c r="ZI167"/>
      <c r="ZJ167"/>
      <c r="ZK167"/>
      <c r="ZL167"/>
      <c r="ZM167"/>
      <c r="ZN167"/>
      <c r="ZO167"/>
      <c r="ZP167"/>
      <c r="ZQ167"/>
      <c r="ZR167"/>
      <c r="ZS167"/>
      <c r="ZT167"/>
      <c r="ZU167"/>
      <c r="ZV167"/>
      <c r="ZW167"/>
      <c r="ZX167"/>
      <c r="ZY167"/>
      <c r="ZZ167"/>
      <c r="AAA167"/>
      <c r="AAB167"/>
      <c r="AAC167"/>
      <c r="AAD167"/>
      <c r="AAE167"/>
      <c r="AAF167"/>
      <c r="AAG167"/>
      <c r="AAH167"/>
      <c r="AAI167"/>
      <c r="AAJ167"/>
      <c r="AAK167"/>
      <c r="AAL167"/>
      <c r="AAM167"/>
      <c r="AAN167"/>
      <c r="AAO167"/>
      <c r="AAP167"/>
      <c r="AAQ167"/>
      <c r="AAR167"/>
      <c r="AAS167"/>
      <c r="AAT167"/>
      <c r="AAU167"/>
      <c r="AAV167"/>
      <c r="AAW167"/>
      <c r="AAX167"/>
      <c r="AAY167"/>
      <c r="AAZ167"/>
      <c r="ABA167"/>
      <c r="ABB167"/>
      <c r="ABC167"/>
      <c r="ABD167"/>
      <c r="ABE167"/>
      <c r="ABF167"/>
      <c r="ABG167"/>
      <c r="ABH167"/>
      <c r="ABI167"/>
      <c r="ABJ167"/>
      <c r="ABK167"/>
      <c r="ABL167"/>
      <c r="ABM167"/>
      <c r="ABN167"/>
      <c r="ABO167"/>
      <c r="ABP167"/>
      <c r="ABQ167"/>
      <c r="ABR167"/>
      <c r="ABS167"/>
      <c r="ABT167"/>
      <c r="ABU167"/>
      <c r="ABV167"/>
      <c r="ABW167"/>
      <c r="ABX167"/>
      <c r="ABY167"/>
      <c r="ABZ167"/>
      <c r="ACA167"/>
      <c r="ACB167"/>
      <c r="ACC167"/>
      <c r="ACD167"/>
      <c r="ACE167"/>
      <c r="ACF167"/>
      <c r="ACG167"/>
      <c r="ACH167"/>
      <c r="ACI167"/>
      <c r="ACJ167"/>
      <c r="ACK167"/>
      <c r="ACL167"/>
      <c r="ACM167"/>
      <c r="ACN167"/>
      <c r="ACO167"/>
      <c r="ACP167"/>
      <c r="ACQ167"/>
      <c r="ACR167"/>
      <c r="ACS167"/>
      <c r="ACT167"/>
      <c r="ACU167"/>
      <c r="ACV167"/>
      <c r="ACW167"/>
      <c r="ACX167"/>
      <c r="ACY167"/>
      <c r="ACZ167"/>
      <c r="ADA167"/>
      <c r="ADB167"/>
      <c r="ADC167"/>
      <c r="ADD167"/>
      <c r="ADE167"/>
      <c r="ADF167"/>
      <c r="ADG167"/>
      <c r="ADH167"/>
      <c r="ADI167"/>
      <c r="ADJ167"/>
      <c r="ADK167"/>
      <c r="ADL167"/>
      <c r="ADM167"/>
      <c r="ADN167"/>
      <c r="ADO167"/>
      <c r="ADP167"/>
      <c r="ADQ167"/>
      <c r="ADR167"/>
      <c r="ADS167"/>
      <c r="ADT167"/>
      <c r="ADU167"/>
      <c r="ADV167"/>
      <c r="ADW167"/>
      <c r="ADX167"/>
      <c r="ADY167"/>
      <c r="ADZ167"/>
      <c r="AEA167"/>
      <c r="AEB167"/>
      <c r="AEC167"/>
      <c r="AED167"/>
      <c r="AEE167"/>
      <c r="AEF167"/>
      <c r="AEG167"/>
      <c r="AEH167"/>
      <c r="AEI167"/>
      <c r="AEJ167"/>
      <c r="AEK167"/>
      <c r="AEL167"/>
      <c r="AEM167"/>
      <c r="AEN167"/>
      <c r="AEO167"/>
      <c r="AEP167"/>
      <c r="AEQ167"/>
      <c r="AER167"/>
      <c r="AES167"/>
      <c r="AET167"/>
      <c r="AEU167"/>
      <c r="AEV167"/>
      <c r="AEW167"/>
      <c r="AEX167"/>
      <c r="AEY167"/>
      <c r="AEZ167"/>
      <c r="AFA167"/>
      <c r="AFB167"/>
      <c r="AFC167"/>
      <c r="AFD167"/>
      <c r="AFE167"/>
      <c r="AFF167"/>
      <c r="AFG167"/>
      <c r="AFH167"/>
      <c r="AFI167"/>
      <c r="AFJ167"/>
      <c r="AFK167"/>
      <c r="AFL167"/>
      <c r="AFM167"/>
      <c r="AFN167"/>
      <c r="AFO167"/>
      <c r="AFP167"/>
      <c r="AFQ167"/>
      <c r="AFR167"/>
      <c r="AFS167"/>
      <c r="AFT167"/>
      <c r="AFU167"/>
      <c r="AFV167"/>
      <c r="AFW167"/>
      <c r="AFX167"/>
      <c r="AFY167"/>
      <c r="AFZ167"/>
      <c r="AGA167"/>
      <c r="AGB167"/>
      <c r="AGC167"/>
      <c r="AGD167"/>
      <c r="AGE167"/>
      <c r="AGF167"/>
      <c r="AGG167"/>
      <c r="AGH167"/>
      <c r="AGI167"/>
      <c r="AGJ167"/>
      <c r="AGK167"/>
      <c r="AGL167"/>
      <c r="AGM167"/>
      <c r="AGN167"/>
      <c r="AGO167"/>
      <c r="AGP167"/>
      <c r="AGQ167"/>
      <c r="AGR167"/>
      <c r="AGS167"/>
      <c r="AGT167"/>
      <c r="AGU167"/>
      <c r="AGV167"/>
      <c r="AGW167"/>
      <c r="AGX167"/>
      <c r="AGY167"/>
      <c r="AGZ167"/>
      <c r="AHA167"/>
      <c r="AHB167"/>
      <c r="AHC167"/>
      <c r="AHD167"/>
      <c r="AHE167"/>
      <c r="AHF167"/>
      <c r="AHG167"/>
      <c r="AHH167"/>
      <c r="AHI167"/>
      <c r="AHJ167"/>
      <c r="AHK167"/>
      <c r="AHL167"/>
      <c r="AHM167"/>
      <c r="AHN167"/>
      <c r="AHO167"/>
      <c r="AHP167"/>
      <c r="AHQ167"/>
      <c r="AHR167"/>
      <c r="AHS167"/>
      <c r="AHT167"/>
      <c r="AHU167"/>
      <c r="AHV167"/>
      <c r="AHW167"/>
      <c r="AHX167"/>
      <c r="AHY167"/>
      <c r="AHZ167"/>
      <c r="AIA167"/>
      <c r="AIB167"/>
      <c r="AIC167"/>
      <c r="AID167"/>
      <c r="AIE167"/>
      <c r="AIF167"/>
      <c r="AIG167"/>
      <c r="AIH167"/>
      <c r="AII167"/>
      <c r="AIJ167"/>
      <c r="AIK167"/>
      <c r="AIL167"/>
      <c r="AIM167"/>
      <c r="AIN167"/>
      <c r="AIO167"/>
      <c r="AIP167"/>
      <c r="AIQ167"/>
      <c r="AIR167"/>
      <c r="AIS167"/>
      <c r="AIT167"/>
      <c r="AIU167"/>
      <c r="AIV167"/>
      <c r="AIW167"/>
      <c r="AIX167"/>
      <c r="AIY167"/>
      <c r="AIZ167"/>
      <c r="AJA167"/>
      <c r="AJB167"/>
      <c r="AJC167"/>
      <c r="AJD167"/>
      <c r="AJE167"/>
      <c r="AJF167"/>
      <c r="AJG167"/>
      <c r="AJH167"/>
      <c r="AJI167"/>
      <c r="AJJ167"/>
      <c r="AJK167"/>
      <c r="AJL167"/>
      <c r="AJM167"/>
      <c r="AJN167"/>
      <c r="AJO167"/>
      <c r="AJP167"/>
      <c r="AJQ167"/>
      <c r="AJR167"/>
      <c r="AJS167"/>
      <c r="AJT167"/>
      <c r="AJU167"/>
      <c r="AJV167"/>
      <c r="AJW167"/>
      <c r="AJX167"/>
      <c r="AJY167"/>
      <c r="AJZ167"/>
      <c r="AKA167"/>
      <c r="AKB167"/>
      <c r="AKC167"/>
      <c r="AKD167"/>
      <c r="AKE167"/>
      <c r="AKF167"/>
      <c r="AKG167"/>
      <c r="AKH167"/>
      <c r="AKI167"/>
      <c r="AKJ167"/>
      <c r="AKK167"/>
      <c r="AKL167"/>
      <c r="AKM167"/>
      <c r="AKN167"/>
      <c r="AKO167"/>
      <c r="AKP167"/>
      <c r="AKQ167"/>
      <c r="AKR167"/>
      <c r="AKS167"/>
      <c r="AKT167"/>
      <c r="AKU167"/>
      <c r="AKV167"/>
      <c r="AKW167"/>
      <c r="AKX167"/>
      <c r="AKY167"/>
      <c r="AKZ167"/>
      <c r="ALA167"/>
      <c r="ALB167"/>
      <c r="ALC167"/>
      <c r="ALD167"/>
      <c r="ALE167"/>
      <c r="ALF167"/>
      <c r="ALG167"/>
      <c r="ALH167"/>
      <c r="ALI167"/>
      <c r="ALJ167"/>
      <c r="ALK167"/>
      <c r="ALL167"/>
      <c r="ALM167"/>
      <c r="ALN167"/>
      <c r="ALO167"/>
      <c r="ALP167"/>
      <c r="ALQ167"/>
      <c r="ALR167"/>
      <c r="ALS167"/>
      <c r="ALT167"/>
      <c r="ALU167"/>
      <c r="ALV167"/>
    </row>
    <row r="168" spans="1:1010" s="10" customFormat="1" ht="24.95" customHeight="1" x14ac:dyDescent="0.25">
      <c r="A168" s="198"/>
      <c r="B168" s="200"/>
      <c r="C168" s="122" t="s">
        <v>189</v>
      </c>
      <c r="D168" s="123" t="s">
        <v>360</v>
      </c>
      <c r="E168" s="124" t="s">
        <v>38</v>
      </c>
      <c r="F168" s="121">
        <v>500</v>
      </c>
      <c r="G168" s="162"/>
      <c r="H168" s="13">
        <v>21</v>
      </c>
      <c r="I168" s="170"/>
      <c r="J168" s="98"/>
      <c r="K168" s="44">
        <f t="shared" si="42"/>
        <v>0</v>
      </c>
      <c r="L168" s="45">
        <f t="shared" si="43"/>
        <v>0</v>
      </c>
      <c r="M168" s="45">
        <f t="shared" si="48"/>
        <v>0</v>
      </c>
      <c r="N168" s="45">
        <f t="shared" si="49"/>
        <v>0</v>
      </c>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c r="QN168"/>
      <c r="QO168"/>
      <c r="QP168"/>
      <c r="QQ168"/>
      <c r="QR168"/>
      <c r="QS168"/>
      <c r="QT168"/>
      <c r="QU168"/>
      <c r="QV168"/>
      <c r="QW168"/>
      <c r="QX168"/>
      <c r="QY168"/>
      <c r="QZ168"/>
      <c r="RA168"/>
      <c r="RB168"/>
      <c r="RC168"/>
      <c r="RD168"/>
      <c r="RE168"/>
      <c r="RF168"/>
      <c r="RG168"/>
      <c r="RH168"/>
      <c r="RI168"/>
      <c r="RJ168"/>
      <c r="RK168"/>
      <c r="RL168"/>
      <c r="RM168"/>
      <c r="RN168"/>
      <c r="RO168"/>
      <c r="RP168"/>
      <c r="RQ168"/>
      <c r="RR168"/>
      <c r="RS168"/>
      <c r="RT168"/>
      <c r="RU168"/>
      <c r="RV168"/>
      <c r="RW168"/>
      <c r="RX168"/>
      <c r="RY168"/>
      <c r="RZ168"/>
      <c r="SA168"/>
      <c r="SB168"/>
      <c r="SC168"/>
      <c r="SD168"/>
      <c r="SE168"/>
      <c r="SF168"/>
      <c r="SG168"/>
      <c r="SH168"/>
      <c r="SI168"/>
      <c r="SJ168"/>
      <c r="SK168"/>
      <c r="SL168"/>
      <c r="SM168"/>
      <c r="SN168"/>
      <c r="SO168"/>
      <c r="SP168"/>
      <c r="SQ168"/>
      <c r="SR168"/>
      <c r="SS168"/>
      <c r="ST168"/>
      <c r="SU168"/>
      <c r="SV168"/>
      <c r="SW168"/>
      <c r="SX168"/>
      <c r="SY168"/>
      <c r="SZ168"/>
      <c r="TA168"/>
      <c r="TB168"/>
      <c r="TC168"/>
      <c r="TD168"/>
      <c r="TE168"/>
      <c r="TF168"/>
      <c r="TG168"/>
      <c r="TH168"/>
      <c r="TI168"/>
      <c r="TJ168"/>
      <c r="TK168"/>
      <c r="TL168"/>
      <c r="TM168"/>
      <c r="TN168"/>
      <c r="TO168"/>
      <c r="TP168"/>
      <c r="TQ168"/>
      <c r="TR168"/>
      <c r="TS168"/>
      <c r="TT168"/>
      <c r="TU168"/>
      <c r="TV168"/>
      <c r="TW168"/>
      <c r="TX168"/>
      <c r="TY168"/>
      <c r="TZ168"/>
      <c r="UA168"/>
      <c r="UB168"/>
      <c r="UC168"/>
      <c r="UD168"/>
      <c r="UE168"/>
      <c r="UF168"/>
      <c r="UG168"/>
      <c r="UH168"/>
      <c r="UI168"/>
      <c r="UJ168"/>
      <c r="UK168"/>
      <c r="UL168"/>
      <c r="UM168"/>
      <c r="UN168"/>
      <c r="UO168"/>
      <c r="UP168"/>
      <c r="UQ168"/>
      <c r="UR168"/>
      <c r="US168"/>
      <c r="UT168"/>
      <c r="UU168"/>
      <c r="UV168"/>
      <c r="UW168"/>
      <c r="UX168"/>
      <c r="UY168"/>
      <c r="UZ168"/>
      <c r="VA168"/>
      <c r="VB168"/>
      <c r="VC168"/>
      <c r="VD168"/>
      <c r="VE168"/>
      <c r="VF168"/>
      <c r="VG168"/>
      <c r="VH168"/>
      <c r="VI168"/>
      <c r="VJ168"/>
      <c r="VK168"/>
      <c r="VL168"/>
      <c r="VM168"/>
      <c r="VN168"/>
      <c r="VO168"/>
      <c r="VP168"/>
      <c r="VQ168"/>
      <c r="VR168"/>
      <c r="VS168"/>
      <c r="VT168"/>
      <c r="VU168"/>
      <c r="VV168"/>
      <c r="VW168"/>
      <c r="VX168"/>
      <c r="VY168"/>
      <c r="VZ168"/>
      <c r="WA168"/>
      <c r="WB168"/>
      <c r="WC168"/>
      <c r="WD168"/>
      <c r="WE168"/>
      <c r="WF168"/>
      <c r="WG168"/>
      <c r="WH168"/>
      <c r="WI168"/>
      <c r="WJ168"/>
      <c r="WK168"/>
      <c r="WL168"/>
      <c r="WM168"/>
      <c r="WN168"/>
      <c r="WO168"/>
      <c r="WP168"/>
      <c r="WQ168"/>
      <c r="WR168"/>
      <c r="WS168"/>
      <c r="WT168"/>
      <c r="WU168"/>
      <c r="WV168"/>
      <c r="WW168"/>
      <c r="WX168"/>
      <c r="WY168"/>
      <c r="WZ168"/>
      <c r="XA168"/>
      <c r="XB168"/>
      <c r="XC168"/>
      <c r="XD168"/>
      <c r="XE168"/>
      <c r="XF168"/>
      <c r="XG168"/>
      <c r="XH168"/>
      <c r="XI168"/>
      <c r="XJ168"/>
      <c r="XK168"/>
      <c r="XL168"/>
      <c r="XM168"/>
      <c r="XN168"/>
      <c r="XO168"/>
      <c r="XP168"/>
      <c r="XQ168"/>
      <c r="XR168"/>
      <c r="XS168"/>
      <c r="XT168"/>
      <c r="XU168"/>
      <c r="XV168"/>
      <c r="XW168"/>
      <c r="XX168"/>
      <c r="XY168"/>
      <c r="XZ168"/>
      <c r="YA168"/>
      <c r="YB168"/>
      <c r="YC168"/>
      <c r="YD168"/>
      <c r="YE168"/>
      <c r="YF168"/>
      <c r="YG168"/>
      <c r="YH168"/>
      <c r="YI168"/>
      <c r="YJ168"/>
      <c r="YK168"/>
      <c r="YL168"/>
      <c r="YM168"/>
      <c r="YN168"/>
      <c r="YO168"/>
      <c r="YP168"/>
      <c r="YQ168"/>
      <c r="YR168"/>
      <c r="YS168"/>
      <c r="YT168"/>
      <c r="YU168"/>
      <c r="YV168"/>
      <c r="YW168"/>
      <c r="YX168"/>
      <c r="YY168"/>
      <c r="YZ168"/>
      <c r="ZA168"/>
      <c r="ZB168"/>
      <c r="ZC168"/>
      <c r="ZD168"/>
      <c r="ZE168"/>
      <c r="ZF168"/>
      <c r="ZG168"/>
      <c r="ZH168"/>
      <c r="ZI168"/>
      <c r="ZJ168"/>
      <c r="ZK168"/>
      <c r="ZL168"/>
      <c r="ZM168"/>
      <c r="ZN168"/>
      <c r="ZO168"/>
      <c r="ZP168"/>
      <c r="ZQ168"/>
      <c r="ZR168"/>
      <c r="ZS168"/>
      <c r="ZT168"/>
      <c r="ZU168"/>
      <c r="ZV168"/>
      <c r="ZW168"/>
      <c r="ZX168"/>
      <c r="ZY168"/>
      <c r="ZZ168"/>
      <c r="AAA168"/>
      <c r="AAB168"/>
      <c r="AAC168"/>
      <c r="AAD168"/>
      <c r="AAE168"/>
      <c r="AAF168"/>
      <c r="AAG168"/>
      <c r="AAH168"/>
      <c r="AAI168"/>
      <c r="AAJ168"/>
      <c r="AAK168"/>
      <c r="AAL168"/>
      <c r="AAM168"/>
      <c r="AAN168"/>
      <c r="AAO168"/>
      <c r="AAP168"/>
      <c r="AAQ168"/>
      <c r="AAR168"/>
      <c r="AAS168"/>
      <c r="AAT168"/>
      <c r="AAU168"/>
      <c r="AAV168"/>
      <c r="AAW168"/>
      <c r="AAX168"/>
      <c r="AAY168"/>
      <c r="AAZ168"/>
      <c r="ABA168"/>
      <c r="ABB168"/>
      <c r="ABC168"/>
      <c r="ABD168"/>
      <c r="ABE168"/>
      <c r="ABF168"/>
      <c r="ABG168"/>
      <c r="ABH168"/>
      <c r="ABI168"/>
      <c r="ABJ168"/>
      <c r="ABK168"/>
      <c r="ABL168"/>
      <c r="ABM168"/>
      <c r="ABN168"/>
      <c r="ABO168"/>
      <c r="ABP168"/>
      <c r="ABQ168"/>
      <c r="ABR168"/>
      <c r="ABS168"/>
      <c r="ABT168"/>
      <c r="ABU168"/>
      <c r="ABV168"/>
      <c r="ABW168"/>
      <c r="ABX168"/>
      <c r="ABY168"/>
      <c r="ABZ168"/>
      <c r="ACA168"/>
      <c r="ACB168"/>
      <c r="ACC168"/>
      <c r="ACD168"/>
      <c r="ACE168"/>
      <c r="ACF168"/>
      <c r="ACG168"/>
      <c r="ACH168"/>
      <c r="ACI168"/>
      <c r="ACJ168"/>
      <c r="ACK168"/>
      <c r="ACL168"/>
      <c r="ACM168"/>
      <c r="ACN168"/>
      <c r="ACO168"/>
      <c r="ACP168"/>
      <c r="ACQ168"/>
      <c r="ACR168"/>
      <c r="ACS168"/>
      <c r="ACT168"/>
      <c r="ACU168"/>
      <c r="ACV168"/>
      <c r="ACW168"/>
      <c r="ACX168"/>
      <c r="ACY168"/>
      <c r="ACZ168"/>
      <c r="ADA168"/>
      <c r="ADB168"/>
      <c r="ADC168"/>
      <c r="ADD168"/>
      <c r="ADE168"/>
      <c r="ADF168"/>
      <c r="ADG168"/>
      <c r="ADH168"/>
      <c r="ADI168"/>
      <c r="ADJ168"/>
      <c r="ADK168"/>
      <c r="ADL168"/>
      <c r="ADM168"/>
      <c r="ADN168"/>
      <c r="ADO168"/>
      <c r="ADP168"/>
      <c r="ADQ168"/>
      <c r="ADR168"/>
      <c r="ADS168"/>
      <c r="ADT168"/>
      <c r="ADU168"/>
      <c r="ADV168"/>
      <c r="ADW168"/>
      <c r="ADX168"/>
      <c r="ADY168"/>
      <c r="ADZ168"/>
      <c r="AEA168"/>
      <c r="AEB168"/>
      <c r="AEC168"/>
      <c r="AED168"/>
      <c r="AEE168"/>
      <c r="AEF168"/>
      <c r="AEG168"/>
      <c r="AEH168"/>
      <c r="AEI168"/>
      <c r="AEJ168"/>
      <c r="AEK168"/>
      <c r="AEL168"/>
      <c r="AEM168"/>
      <c r="AEN168"/>
      <c r="AEO168"/>
      <c r="AEP168"/>
      <c r="AEQ168"/>
      <c r="AER168"/>
      <c r="AES168"/>
      <c r="AET168"/>
      <c r="AEU168"/>
      <c r="AEV168"/>
      <c r="AEW168"/>
      <c r="AEX168"/>
      <c r="AEY168"/>
      <c r="AEZ168"/>
      <c r="AFA168"/>
      <c r="AFB168"/>
      <c r="AFC168"/>
      <c r="AFD168"/>
      <c r="AFE168"/>
      <c r="AFF168"/>
      <c r="AFG168"/>
      <c r="AFH168"/>
      <c r="AFI168"/>
      <c r="AFJ168"/>
      <c r="AFK168"/>
      <c r="AFL168"/>
      <c r="AFM168"/>
      <c r="AFN168"/>
      <c r="AFO168"/>
      <c r="AFP168"/>
      <c r="AFQ168"/>
      <c r="AFR168"/>
      <c r="AFS168"/>
      <c r="AFT168"/>
      <c r="AFU168"/>
      <c r="AFV168"/>
      <c r="AFW168"/>
      <c r="AFX168"/>
      <c r="AFY168"/>
      <c r="AFZ168"/>
      <c r="AGA168"/>
      <c r="AGB168"/>
      <c r="AGC168"/>
      <c r="AGD168"/>
      <c r="AGE168"/>
      <c r="AGF168"/>
      <c r="AGG168"/>
      <c r="AGH168"/>
      <c r="AGI168"/>
      <c r="AGJ168"/>
      <c r="AGK168"/>
      <c r="AGL168"/>
      <c r="AGM168"/>
      <c r="AGN168"/>
      <c r="AGO168"/>
      <c r="AGP168"/>
      <c r="AGQ168"/>
      <c r="AGR168"/>
      <c r="AGS168"/>
      <c r="AGT168"/>
      <c r="AGU168"/>
      <c r="AGV168"/>
      <c r="AGW168"/>
      <c r="AGX168"/>
      <c r="AGY168"/>
      <c r="AGZ168"/>
      <c r="AHA168"/>
      <c r="AHB168"/>
      <c r="AHC168"/>
      <c r="AHD168"/>
      <c r="AHE168"/>
      <c r="AHF168"/>
      <c r="AHG168"/>
      <c r="AHH168"/>
      <c r="AHI168"/>
      <c r="AHJ168"/>
      <c r="AHK168"/>
      <c r="AHL168"/>
      <c r="AHM168"/>
      <c r="AHN168"/>
      <c r="AHO168"/>
      <c r="AHP168"/>
      <c r="AHQ168"/>
      <c r="AHR168"/>
      <c r="AHS168"/>
      <c r="AHT168"/>
      <c r="AHU168"/>
      <c r="AHV168"/>
      <c r="AHW168"/>
      <c r="AHX168"/>
      <c r="AHY168"/>
      <c r="AHZ168"/>
      <c r="AIA168"/>
      <c r="AIB168"/>
      <c r="AIC168"/>
      <c r="AID168"/>
      <c r="AIE168"/>
      <c r="AIF168"/>
      <c r="AIG168"/>
      <c r="AIH168"/>
      <c r="AII168"/>
      <c r="AIJ168"/>
      <c r="AIK168"/>
      <c r="AIL168"/>
      <c r="AIM168"/>
      <c r="AIN168"/>
      <c r="AIO168"/>
      <c r="AIP168"/>
      <c r="AIQ168"/>
      <c r="AIR168"/>
      <c r="AIS168"/>
      <c r="AIT168"/>
      <c r="AIU168"/>
      <c r="AIV168"/>
      <c r="AIW168"/>
      <c r="AIX168"/>
      <c r="AIY168"/>
      <c r="AIZ168"/>
      <c r="AJA168"/>
      <c r="AJB168"/>
      <c r="AJC168"/>
      <c r="AJD168"/>
      <c r="AJE168"/>
      <c r="AJF168"/>
      <c r="AJG168"/>
      <c r="AJH168"/>
      <c r="AJI168"/>
      <c r="AJJ168"/>
      <c r="AJK168"/>
      <c r="AJL168"/>
      <c r="AJM168"/>
      <c r="AJN168"/>
      <c r="AJO168"/>
      <c r="AJP168"/>
      <c r="AJQ168"/>
      <c r="AJR168"/>
      <c r="AJS168"/>
      <c r="AJT168"/>
      <c r="AJU168"/>
      <c r="AJV168"/>
      <c r="AJW168"/>
      <c r="AJX168"/>
      <c r="AJY168"/>
      <c r="AJZ168"/>
      <c r="AKA168"/>
      <c r="AKB168"/>
      <c r="AKC168"/>
      <c r="AKD168"/>
      <c r="AKE168"/>
      <c r="AKF168"/>
      <c r="AKG168"/>
      <c r="AKH168"/>
      <c r="AKI168"/>
      <c r="AKJ168"/>
      <c r="AKK168"/>
      <c r="AKL168"/>
      <c r="AKM168"/>
      <c r="AKN168"/>
      <c r="AKO168"/>
      <c r="AKP168"/>
      <c r="AKQ168"/>
      <c r="AKR168"/>
      <c r="AKS168"/>
      <c r="AKT168"/>
      <c r="AKU168"/>
      <c r="AKV168"/>
      <c r="AKW168"/>
      <c r="AKX168"/>
      <c r="AKY168"/>
      <c r="AKZ168"/>
      <c r="ALA168"/>
      <c r="ALB168"/>
      <c r="ALC168"/>
      <c r="ALD168"/>
      <c r="ALE168"/>
      <c r="ALF168"/>
      <c r="ALG168"/>
      <c r="ALH168"/>
      <c r="ALI168"/>
      <c r="ALJ168"/>
      <c r="ALK168"/>
      <c r="ALL168"/>
      <c r="ALM168"/>
      <c r="ALN168"/>
      <c r="ALO168"/>
      <c r="ALP168"/>
      <c r="ALQ168"/>
      <c r="ALR168"/>
      <c r="ALS168"/>
      <c r="ALT168"/>
      <c r="ALU168"/>
      <c r="ALV168"/>
    </row>
    <row r="169" spans="1:1010" s="10" customFormat="1" ht="24.95" customHeight="1" x14ac:dyDescent="0.25">
      <c r="A169" s="198"/>
      <c r="B169" s="200"/>
      <c r="C169" s="122" t="s">
        <v>361</v>
      </c>
      <c r="D169" s="123" t="s">
        <v>362</v>
      </c>
      <c r="E169" s="124" t="s">
        <v>38</v>
      </c>
      <c r="F169" s="121">
        <v>500</v>
      </c>
      <c r="G169" s="162"/>
      <c r="H169" s="13">
        <v>21</v>
      </c>
      <c r="I169" s="170"/>
      <c r="J169" s="98"/>
      <c r="K169" s="44">
        <f t="shared" si="42"/>
        <v>0</v>
      </c>
      <c r="L169" s="45">
        <f t="shared" si="43"/>
        <v>0</v>
      </c>
      <c r="M169" s="45">
        <f t="shared" si="48"/>
        <v>0</v>
      </c>
      <c r="N169" s="45">
        <f t="shared" si="49"/>
        <v>0</v>
      </c>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c r="MA169"/>
      <c r="MB169"/>
      <c r="MC169"/>
      <c r="MD169"/>
      <c r="ME169"/>
      <c r="MF169"/>
      <c r="MG169"/>
      <c r="MH169"/>
      <c r="MI169"/>
      <c r="MJ169"/>
      <c r="MK169"/>
      <c r="ML169"/>
      <c r="MM169"/>
      <c r="MN169"/>
      <c r="MO169"/>
      <c r="MP169"/>
      <c r="MQ169"/>
      <c r="MR169"/>
      <c r="MS169"/>
      <c r="MT169"/>
      <c r="MU169"/>
      <c r="MV169"/>
      <c r="MW169"/>
      <c r="MX169"/>
      <c r="MY169"/>
      <c r="MZ169"/>
      <c r="NA169"/>
      <c r="NB169"/>
      <c r="NC169"/>
      <c r="ND169"/>
      <c r="NE169"/>
      <c r="NF169"/>
      <c r="NG169"/>
      <c r="NH169"/>
      <c r="NI169"/>
      <c r="NJ169"/>
      <c r="NK169"/>
      <c r="NL169"/>
      <c r="NM169"/>
      <c r="NN169"/>
      <c r="NO169"/>
      <c r="NP169"/>
      <c r="NQ169"/>
      <c r="NR169"/>
      <c r="NS169"/>
      <c r="NT169"/>
      <c r="NU169"/>
      <c r="NV169"/>
      <c r="NW169"/>
      <c r="NX169"/>
      <c r="NY169"/>
      <c r="NZ169"/>
      <c r="OA169"/>
      <c r="OB169"/>
      <c r="OC169"/>
      <c r="OD169"/>
      <c r="OE169"/>
      <c r="OF169"/>
      <c r="OG169"/>
      <c r="OH169"/>
      <c r="OI169"/>
      <c r="OJ169"/>
      <c r="OK169"/>
      <c r="OL169"/>
      <c r="OM169"/>
      <c r="ON169"/>
      <c r="OO169"/>
      <c r="OP169"/>
      <c r="OQ169"/>
      <c r="OR169"/>
      <c r="OS169"/>
      <c r="OT169"/>
      <c r="OU169"/>
      <c r="OV169"/>
      <c r="OW169"/>
      <c r="OX169"/>
      <c r="OY169"/>
      <c r="OZ169"/>
      <c r="PA169"/>
      <c r="PB169"/>
      <c r="PC169"/>
      <c r="PD169"/>
      <c r="PE169"/>
      <c r="PF169"/>
      <c r="PG169"/>
      <c r="PH169"/>
      <c r="PI169"/>
      <c r="PJ169"/>
      <c r="PK169"/>
      <c r="PL169"/>
      <c r="PM169"/>
      <c r="PN169"/>
      <c r="PO169"/>
      <c r="PP169"/>
      <c r="PQ169"/>
      <c r="PR169"/>
      <c r="PS169"/>
      <c r="PT169"/>
      <c r="PU169"/>
      <c r="PV169"/>
      <c r="PW169"/>
      <c r="PX169"/>
      <c r="PY169"/>
      <c r="PZ169"/>
      <c r="QA169"/>
      <c r="QB169"/>
      <c r="QC169"/>
      <c r="QD169"/>
      <c r="QE169"/>
      <c r="QF169"/>
      <c r="QG169"/>
      <c r="QH169"/>
      <c r="QI169"/>
      <c r="QJ169"/>
      <c r="QK169"/>
      <c r="QL169"/>
      <c r="QM169"/>
      <c r="QN169"/>
      <c r="QO169"/>
      <c r="QP169"/>
      <c r="QQ169"/>
      <c r="QR169"/>
      <c r="QS169"/>
      <c r="QT169"/>
      <c r="QU169"/>
      <c r="QV169"/>
      <c r="QW169"/>
      <c r="QX169"/>
      <c r="QY169"/>
      <c r="QZ169"/>
      <c r="RA169"/>
      <c r="RB169"/>
      <c r="RC169"/>
      <c r="RD169"/>
      <c r="RE169"/>
      <c r="RF169"/>
      <c r="RG169"/>
      <c r="RH169"/>
      <c r="RI169"/>
      <c r="RJ169"/>
      <c r="RK169"/>
      <c r="RL169"/>
      <c r="RM169"/>
      <c r="RN169"/>
      <c r="RO169"/>
      <c r="RP169"/>
      <c r="RQ169"/>
      <c r="RR169"/>
      <c r="RS169"/>
      <c r="RT169"/>
      <c r="RU169"/>
      <c r="RV169"/>
      <c r="RW169"/>
      <c r="RX169"/>
      <c r="RY169"/>
      <c r="RZ169"/>
      <c r="SA169"/>
      <c r="SB169"/>
      <c r="SC169"/>
      <c r="SD169"/>
      <c r="SE169"/>
      <c r="SF169"/>
      <c r="SG169"/>
      <c r="SH169"/>
      <c r="SI169"/>
      <c r="SJ169"/>
      <c r="SK169"/>
      <c r="SL169"/>
      <c r="SM169"/>
      <c r="SN169"/>
      <c r="SO169"/>
      <c r="SP169"/>
      <c r="SQ169"/>
      <c r="SR169"/>
      <c r="SS169"/>
      <c r="ST169"/>
      <c r="SU169"/>
      <c r="SV169"/>
      <c r="SW169"/>
      <c r="SX169"/>
      <c r="SY169"/>
      <c r="SZ169"/>
      <c r="TA169"/>
      <c r="TB169"/>
      <c r="TC169"/>
      <c r="TD169"/>
      <c r="TE169"/>
      <c r="TF169"/>
      <c r="TG169"/>
      <c r="TH169"/>
      <c r="TI169"/>
      <c r="TJ169"/>
      <c r="TK169"/>
      <c r="TL169"/>
      <c r="TM169"/>
      <c r="TN169"/>
      <c r="TO169"/>
      <c r="TP169"/>
      <c r="TQ169"/>
      <c r="TR169"/>
      <c r="TS169"/>
      <c r="TT169"/>
      <c r="TU169"/>
      <c r="TV169"/>
      <c r="TW169"/>
      <c r="TX169"/>
      <c r="TY169"/>
      <c r="TZ169"/>
      <c r="UA169"/>
      <c r="UB169"/>
      <c r="UC169"/>
      <c r="UD169"/>
      <c r="UE169"/>
      <c r="UF169"/>
      <c r="UG169"/>
      <c r="UH169"/>
      <c r="UI169"/>
      <c r="UJ169"/>
      <c r="UK169"/>
      <c r="UL169"/>
      <c r="UM169"/>
      <c r="UN169"/>
      <c r="UO169"/>
      <c r="UP169"/>
      <c r="UQ169"/>
      <c r="UR169"/>
      <c r="US169"/>
      <c r="UT169"/>
      <c r="UU169"/>
      <c r="UV169"/>
      <c r="UW169"/>
      <c r="UX169"/>
      <c r="UY169"/>
      <c r="UZ169"/>
      <c r="VA169"/>
      <c r="VB169"/>
      <c r="VC169"/>
      <c r="VD169"/>
      <c r="VE169"/>
      <c r="VF169"/>
      <c r="VG169"/>
      <c r="VH169"/>
      <c r="VI169"/>
      <c r="VJ169"/>
      <c r="VK169"/>
      <c r="VL169"/>
      <c r="VM169"/>
      <c r="VN169"/>
      <c r="VO169"/>
      <c r="VP169"/>
      <c r="VQ169"/>
      <c r="VR169"/>
      <c r="VS169"/>
      <c r="VT169"/>
      <c r="VU169"/>
      <c r="VV169"/>
      <c r="VW169"/>
      <c r="VX169"/>
      <c r="VY169"/>
      <c r="VZ169"/>
      <c r="WA169"/>
      <c r="WB169"/>
      <c r="WC169"/>
      <c r="WD169"/>
      <c r="WE169"/>
      <c r="WF169"/>
      <c r="WG169"/>
      <c r="WH169"/>
      <c r="WI169"/>
      <c r="WJ169"/>
      <c r="WK169"/>
      <c r="WL169"/>
      <c r="WM169"/>
      <c r="WN169"/>
      <c r="WO169"/>
      <c r="WP169"/>
      <c r="WQ169"/>
      <c r="WR169"/>
      <c r="WS169"/>
      <c r="WT169"/>
      <c r="WU169"/>
      <c r="WV169"/>
      <c r="WW169"/>
      <c r="WX169"/>
      <c r="WY169"/>
      <c r="WZ169"/>
      <c r="XA169"/>
      <c r="XB169"/>
      <c r="XC169"/>
      <c r="XD169"/>
      <c r="XE169"/>
      <c r="XF169"/>
      <c r="XG169"/>
      <c r="XH169"/>
      <c r="XI169"/>
      <c r="XJ169"/>
      <c r="XK169"/>
      <c r="XL169"/>
      <c r="XM169"/>
      <c r="XN169"/>
      <c r="XO169"/>
      <c r="XP169"/>
      <c r="XQ169"/>
      <c r="XR169"/>
      <c r="XS169"/>
      <c r="XT169"/>
      <c r="XU169"/>
      <c r="XV169"/>
      <c r="XW169"/>
      <c r="XX169"/>
      <c r="XY169"/>
      <c r="XZ169"/>
      <c r="YA169"/>
      <c r="YB169"/>
      <c r="YC169"/>
      <c r="YD169"/>
      <c r="YE169"/>
      <c r="YF169"/>
      <c r="YG169"/>
      <c r="YH169"/>
      <c r="YI169"/>
      <c r="YJ169"/>
      <c r="YK169"/>
      <c r="YL169"/>
      <c r="YM169"/>
      <c r="YN169"/>
      <c r="YO169"/>
      <c r="YP169"/>
      <c r="YQ169"/>
      <c r="YR169"/>
      <c r="YS169"/>
      <c r="YT169"/>
      <c r="YU169"/>
      <c r="YV169"/>
      <c r="YW169"/>
      <c r="YX169"/>
      <c r="YY169"/>
      <c r="YZ169"/>
      <c r="ZA169"/>
      <c r="ZB169"/>
      <c r="ZC169"/>
      <c r="ZD169"/>
      <c r="ZE169"/>
      <c r="ZF169"/>
      <c r="ZG169"/>
      <c r="ZH169"/>
      <c r="ZI169"/>
      <c r="ZJ169"/>
      <c r="ZK169"/>
      <c r="ZL169"/>
      <c r="ZM169"/>
      <c r="ZN169"/>
      <c r="ZO169"/>
      <c r="ZP169"/>
      <c r="ZQ169"/>
      <c r="ZR169"/>
      <c r="ZS169"/>
      <c r="ZT169"/>
      <c r="ZU169"/>
      <c r="ZV169"/>
      <c r="ZW169"/>
      <c r="ZX169"/>
      <c r="ZY169"/>
      <c r="ZZ169"/>
      <c r="AAA169"/>
      <c r="AAB169"/>
      <c r="AAC169"/>
      <c r="AAD169"/>
      <c r="AAE169"/>
      <c r="AAF169"/>
      <c r="AAG169"/>
      <c r="AAH169"/>
      <c r="AAI169"/>
      <c r="AAJ169"/>
      <c r="AAK169"/>
      <c r="AAL169"/>
      <c r="AAM169"/>
      <c r="AAN169"/>
      <c r="AAO169"/>
      <c r="AAP169"/>
      <c r="AAQ169"/>
      <c r="AAR169"/>
      <c r="AAS169"/>
      <c r="AAT169"/>
      <c r="AAU169"/>
      <c r="AAV169"/>
      <c r="AAW169"/>
      <c r="AAX169"/>
      <c r="AAY169"/>
      <c r="AAZ169"/>
      <c r="ABA169"/>
      <c r="ABB169"/>
      <c r="ABC169"/>
      <c r="ABD169"/>
      <c r="ABE169"/>
      <c r="ABF169"/>
      <c r="ABG169"/>
      <c r="ABH169"/>
      <c r="ABI169"/>
      <c r="ABJ169"/>
      <c r="ABK169"/>
      <c r="ABL169"/>
      <c r="ABM169"/>
      <c r="ABN169"/>
      <c r="ABO169"/>
      <c r="ABP169"/>
      <c r="ABQ169"/>
      <c r="ABR169"/>
      <c r="ABS169"/>
      <c r="ABT169"/>
      <c r="ABU169"/>
      <c r="ABV169"/>
      <c r="ABW169"/>
      <c r="ABX169"/>
      <c r="ABY169"/>
      <c r="ABZ169"/>
      <c r="ACA169"/>
      <c r="ACB169"/>
      <c r="ACC169"/>
      <c r="ACD169"/>
      <c r="ACE169"/>
      <c r="ACF169"/>
      <c r="ACG169"/>
      <c r="ACH169"/>
      <c r="ACI169"/>
      <c r="ACJ169"/>
      <c r="ACK169"/>
      <c r="ACL169"/>
      <c r="ACM169"/>
      <c r="ACN169"/>
      <c r="ACO169"/>
      <c r="ACP169"/>
      <c r="ACQ169"/>
      <c r="ACR169"/>
      <c r="ACS169"/>
      <c r="ACT169"/>
      <c r="ACU169"/>
      <c r="ACV169"/>
      <c r="ACW169"/>
      <c r="ACX169"/>
      <c r="ACY169"/>
      <c r="ACZ169"/>
      <c r="ADA169"/>
      <c r="ADB169"/>
      <c r="ADC169"/>
      <c r="ADD169"/>
      <c r="ADE169"/>
      <c r="ADF169"/>
      <c r="ADG169"/>
      <c r="ADH169"/>
      <c r="ADI169"/>
      <c r="ADJ169"/>
      <c r="ADK169"/>
      <c r="ADL169"/>
      <c r="ADM169"/>
      <c r="ADN169"/>
      <c r="ADO169"/>
      <c r="ADP169"/>
      <c r="ADQ169"/>
      <c r="ADR169"/>
      <c r="ADS169"/>
      <c r="ADT169"/>
      <c r="ADU169"/>
      <c r="ADV169"/>
      <c r="ADW169"/>
      <c r="ADX169"/>
      <c r="ADY169"/>
      <c r="ADZ169"/>
      <c r="AEA169"/>
      <c r="AEB169"/>
      <c r="AEC169"/>
      <c r="AED169"/>
      <c r="AEE169"/>
      <c r="AEF169"/>
      <c r="AEG169"/>
      <c r="AEH169"/>
      <c r="AEI169"/>
      <c r="AEJ169"/>
      <c r="AEK169"/>
      <c r="AEL169"/>
      <c r="AEM169"/>
      <c r="AEN169"/>
      <c r="AEO169"/>
      <c r="AEP169"/>
      <c r="AEQ169"/>
      <c r="AER169"/>
      <c r="AES169"/>
      <c r="AET169"/>
      <c r="AEU169"/>
      <c r="AEV169"/>
      <c r="AEW169"/>
      <c r="AEX169"/>
      <c r="AEY169"/>
      <c r="AEZ169"/>
      <c r="AFA169"/>
      <c r="AFB169"/>
      <c r="AFC169"/>
      <c r="AFD169"/>
      <c r="AFE169"/>
      <c r="AFF169"/>
      <c r="AFG169"/>
      <c r="AFH169"/>
      <c r="AFI169"/>
      <c r="AFJ169"/>
      <c r="AFK169"/>
      <c r="AFL169"/>
      <c r="AFM169"/>
      <c r="AFN169"/>
      <c r="AFO169"/>
      <c r="AFP169"/>
      <c r="AFQ169"/>
      <c r="AFR169"/>
      <c r="AFS169"/>
      <c r="AFT169"/>
      <c r="AFU169"/>
      <c r="AFV169"/>
      <c r="AFW169"/>
      <c r="AFX169"/>
      <c r="AFY169"/>
      <c r="AFZ169"/>
      <c r="AGA169"/>
      <c r="AGB169"/>
      <c r="AGC169"/>
      <c r="AGD169"/>
      <c r="AGE169"/>
      <c r="AGF169"/>
      <c r="AGG169"/>
      <c r="AGH169"/>
      <c r="AGI169"/>
      <c r="AGJ169"/>
      <c r="AGK169"/>
      <c r="AGL169"/>
      <c r="AGM169"/>
      <c r="AGN169"/>
      <c r="AGO169"/>
      <c r="AGP169"/>
      <c r="AGQ169"/>
      <c r="AGR169"/>
      <c r="AGS169"/>
      <c r="AGT169"/>
      <c r="AGU169"/>
      <c r="AGV169"/>
      <c r="AGW169"/>
      <c r="AGX169"/>
      <c r="AGY169"/>
      <c r="AGZ169"/>
      <c r="AHA169"/>
      <c r="AHB169"/>
      <c r="AHC169"/>
      <c r="AHD169"/>
      <c r="AHE169"/>
      <c r="AHF169"/>
      <c r="AHG169"/>
      <c r="AHH169"/>
      <c r="AHI169"/>
      <c r="AHJ169"/>
      <c r="AHK169"/>
      <c r="AHL169"/>
      <c r="AHM169"/>
      <c r="AHN169"/>
      <c r="AHO169"/>
      <c r="AHP169"/>
      <c r="AHQ169"/>
      <c r="AHR169"/>
      <c r="AHS169"/>
      <c r="AHT169"/>
      <c r="AHU169"/>
      <c r="AHV169"/>
      <c r="AHW169"/>
      <c r="AHX169"/>
      <c r="AHY169"/>
      <c r="AHZ169"/>
      <c r="AIA169"/>
      <c r="AIB169"/>
      <c r="AIC169"/>
      <c r="AID169"/>
      <c r="AIE169"/>
      <c r="AIF169"/>
      <c r="AIG169"/>
      <c r="AIH169"/>
      <c r="AII169"/>
      <c r="AIJ169"/>
      <c r="AIK169"/>
      <c r="AIL169"/>
      <c r="AIM169"/>
      <c r="AIN169"/>
      <c r="AIO169"/>
      <c r="AIP169"/>
      <c r="AIQ169"/>
      <c r="AIR169"/>
      <c r="AIS169"/>
      <c r="AIT169"/>
      <c r="AIU169"/>
      <c r="AIV169"/>
      <c r="AIW169"/>
      <c r="AIX169"/>
      <c r="AIY169"/>
      <c r="AIZ169"/>
      <c r="AJA169"/>
      <c r="AJB169"/>
      <c r="AJC169"/>
      <c r="AJD169"/>
      <c r="AJE169"/>
      <c r="AJF169"/>
      <c r="AJG169"/>
      <c r="AJH169"/>
      <c r="AJI169"/>
      <c r="AJJ169"/>
      <c r="AJK169"/>
      <c r="AJL169"/>
      <c r="AJM169"/>
      <c r="AJN169"/>
      <c r="AJO169"/>
      <c r="AJP169"/>
      <c r="AJQ169"/>
      <c r="AJR169"/>
      <c r="AJS169"/>
      <c r="AJT169"/>
      <c r="AJU169"/>
      <c r="AJV169"/>
      <c r="AJW169"/>
      <c r="AJX169"/>
      <c r="AJY169"/>
      <c r="AJZ169"/>
      <c r="AKA169"/>
      <c r="AKB169"/>
      <c r="AKC169"/>
      <c r="AKD169"/>
      <c r="AKE169"/>
      <c r="AKF169"/>
      <c r="AKG169"/>
      <c r="AKH169"/>
      <c r="AKI169"/>
      <c r="AKJ169"/>
      <c r="AKK169"/>
      <c r="AKL169"/>
      <c r="AKM169"/>
      <c r="AKN169"/>
      <c r="AKO169"/>
      <c r="AKP169"/>
      <c r="AKQ169"/>
      <c r="AKR169"/>
      <c r="AKS169"/>
      <c r="AKT169"/>
      <c r="AKU169"/>
      <c r="AKV169"/>
      <c r="AKW169"/>
      <c r="AKX169"/>
      <c r="AKY169"/>
      <c r="AKZ169"/>
      <c r="ALA169"/>
      <c r="ALB169"/>
      <c r="ALC169"/>
      <c r="ALD169"/>
      <c r="ALE169"/>
      <c r="ALF169"/>
      <c r="ALG169"/>
      <c r="ALH169"/>
      <c r="ALI169"/>
      <c r="ALJ169"/>
      <c r="ALK169"/>
      <c r="ALL169"/>
      <c r="ALM169"/>
      <c r="ALN169"/>
      <c r="ALO169"/>
      <c r="ALP169"/>
      <c r="ALQ169"/>
      <c r="ALR169"/>
      <c r="ALS169"/>
      <c r="ALT169"/>
      <c r="ALU169"/>
      <c r="ALV169"/>
    </row>
    <row r="170" spans="1:1010" s="10" customFormat="1" ht="24.95" customHeight="1" x14ac:dyDescent="0.25">
      <c r="A170" s="198"/>
      <c r="B170" s="200"/>
      <c r="C170" s="122" t="s">
        <v>363</v>
      </c>
      <c r="D170" s="123" t="s">
        <v>364</v>
      </c>
      <c r="E170" s="124" t="s">
        <v>38</v>
      </c>
      <c r="F170" s="121">
        <v>500</v>
      </c>
      <c r="G170" s="162"/>
      <c r="H170" s="13">
        <v>21</v>
      </c>
      <c r="I170" s="170"/>
      <c r="J170" s="98"/>
      <c r="K170" s="44">
        <f t="shared" si="42"/>
        <v>0</v>
      </c>
      <c r="L170" s="45">
        <f t="shared" si="43"/>
        <v>0</v>
      </c>
      <c r="M170" s="45">
        <f t="shared" si="48"/>
        <v>0</v>
      </c>
      <c r="N170" s="45">
        <f t="shared" si="49"/>
        <v>0</v>
      </c>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c r="QN170"/>
      <c r="QO170"/>
      <c r="QP170"/>
      <c r="QQ170"/>
      <c r="QR170"/>
      <c r="QS170"/>
      <c r="QT170"/>
      <c r="QU170"/>
      <c r="QV170"/>
      <c r="QW170"/>
      <c r="QX170"/>
      <c r="QY170"/>
      <c r="QZ170"/>
      <c r="RA170"/>
      <c r="RB170"/>
      <c r="RC170"/>
      <c r="RD170"/>
      <c r="RE170"/>
      <c r="RF170"/>
      <c r="RG170"/>
      <c r="RH170"/>
      <c r="RI170"/>
      <c r="RJ170"/>
      <c r="RK170"/>
      <c r="RL170"/>
      <c r="RM170"/>
      <c r="RN170"/>
      <c r="RO170"/>
      <c r="RP170"/>
      <c r="RQ170"/>
      <c r="RR170"/>
      <c r="RS170"/>
      <c r="RT170"/>
      <c r="RU170"/>
      <c r="RV170"/>
      <c r="RW170"/>
      <c r="RX170"/>
      <c r="RY170"/>
      <c r="RZ170"/>
      <c r="SA170"/>
      <c r="SB170"/>
      <c r="SC170"/>
      <c r="SD170"/>
      <c r="SE170"/>
      <c r="SF170"/>
      <c r="SG170"/>
      <c r="SH170"/>
      <c r="SI170"/>
      <c r="SJ170"/>
      <c r="SK170"/>
      <c r="SL170"/>
      <c r="SM170"/>
      <c r="SN170"/>
      <c r="SO170"/>
      <c r="SP170"/>
      <c r="SQ170"/>
      <c r="SR170"/>
      <c r="SS170"/>
      <c r="ST170"/>
      <c r="SU170"/>
      <c r="SV170"/>
      <c r="SW170"/>
      <c r="SX170"/>
      <c r="SY170"/>
      <c r="SZ170"/>
      <c r="TA170"/>
      <c r="TB170"/>
      <c r="TC170"/>
      <c r="TD170"/>
      <c r="TE170"/>
      <c r="TF170"/>
      <c r="TG170"/>
      <c r="TH170"/>
      <c r="TI170"/>
      <c r="TJ170"/>
      <c r="TK170"/>
      <c r="TL170"/>
      <c r="TM170"/>
      <c r="TN170"/>
      <c r="TO170"/>
      <c r="TP170"/>
      <c r="TQ170"/>
      <c r="TR170"/>
      <c r="TS170"/>
      <c r="TT170"/>
      <c r="TU170"/>
      <c r="TV170"/>
      <c r="TW170"/>
      <c r="TX170"/>
      <c r="TY170"/>
      <c r="TZ170"/>
      <c r="UA170"/>
      <c r="UB170"/>
      <c r="UC170"/>
      <c r="UD170"/>
      <c r="UE170"/>
      <c r="UF170"/>
      <c r="UG170"/>
      <c r="UH170"/>
      <c r="UI170"/>
      <c r="UJ170"/>
      <c r="UK170"/>
      <c r="UL170"/>
      <c r="UM170"/>
      <c r="UN170"/>
      <c r="UO170"/>
      <c r="UP170"/>
      <c r="UQ170"/>
      <c r="UR170"/>
      <c r="US170"/>
      <c r="UT170"/>
      <c r="UU170"/>
      <c r="UV170"/>
      <c r="UW170"/>
      <c r="UX170"/>
      <c r="UY170"/>
      <c r="UZ170"/>
      <c r="VA170"/>
      <c r="VB170"/>
      <c r="VC170"/>
      <c r="VD170"/>
      <c r="VE170"/>
      <c r="VF170"/>
      <c r="VG170"/>
      <c r="VH170"/>
      <c r="VI170"/>
      <c r="VJ170"/>
      <c r="VK170"/>
      <c r="VL170"/>
      <c r="VM170"/>
      <c r="VN170"/>
      <c r="VO170"/>
      <c r="VP170"/>
      <c r="VQ170"/>
      <c r="VR170"/>
      <c r="VS170"/>
      <c r="VT170"/>
      <c r="VU170"/>
      <c r="VV170"/>
      <c r="VW170"/>
      <c r="VX170"/>
      <c r="VY170"/>
      <c r="VZ170"/>
      <c r="WA170"/>
      <c r="WB170"/>
      <c r="WC170"/>
      <c r="WD170"/>
      <c r="WE170"/>
      <c r="WF170"/>
      <c r="WG170"/>
      <c r="WH170"/>
      <c r="WI170"/>
      <c r="WJ170"/>
      <c r="WK170"/>
      <c r="WL170"/>
      <c r="WM170"/>
      <c r="WN170"/>
      <c r="WO170"/>
      <c r="WP170"/>
      <c r="WQ170"/>
      <c r="WR170"/>
      <c r="WS170"/>
      <c r="WT170"/>
      <c r="WU170"/>
      <c r="WV170"/>
      <c r="WW170"/>
      <c r="WX170"/>
      <c r="WY170"/>
      <c r="WZ170"/>
      <c r="XA170"/>
      <c r="XB170"/>
      <c r="XC170"/>
      <c r="XD170"/>
      <c r="XE170"/>
      <c r="XF170"/>
      <c r="XG170"/>
      <c r="XH170"/>
      <c r="XI170"/>
      <c r="XJ170"/>
      <c r="XK170"/>
      <c r="XL170"/>
      <c r="XM170"/>
      <c r="XN170"/>
      <c r="XO170"/>
      <c r="XP170"/>
      <c r="XQ170"/>
      <c r="XR170"/>
      <c r="XS170"/>
      <c r="XT170"/>
      <c r="XU170"/>
      <c r="XV170"/>
      <c r="XW170"/>
      <c r="XX170"/>
      <c r="XY170"/>
      <c r="XZ170"/>
      <c r="YA170"/>
      <c r="YB170"/>
      <c r="YC170"/>
      <c r="YD170"/>
      <c r="YE170"/>
      <c r="YF170"/>
      <c r="YG170"/>
      <c r="YH170"/>
      <c r="YI170"/>
      <c r="YJ170"/>
      <c r="YK170"/>
      <c r="YL170"/>
      <c r="YM170"/>
      <c r="YN170"/>
      <c r="YO170"/>
      <c r="YP170"/>
      <c r="YQ170"/>
      <c r="YR170"/>
      <c r="YS170"/>
      <c r="YT170"/>
      <c r="YU170"/>
      <c r="YV170"/>
      <c r="YW170"/>
      <c r="YX170"/>
      <c r="YY170"/>
      <c r="YZ170"/>
      <c r="ZA170"/>
      <c r="ZB170"/>
      <c r="ZC170"/>
      <c r="ZD170"/>
      <c r="ZE170"/>
      <c r="ZF170"/>
      <c r="ZG170"/>
      <c r="ZH170"/>
      <c r="ZI170"/>
      <c r="ZJ170"/>
      <c r="ZK170"/>
      <c r="ZL170"/>
      <c r="ZM170"/>
      <c r="ZN170"/>
      <c r="ZO170"/>
      <c r="ZP170"/>
      <c r="ZQ170"/>
      <c r="ZR170"/>
      <c r="ZS170"/>
      <c r="ZT170"/>
      <c r="ZU170"/>
      <c r="ZV170"/>
      <c r="ZW170"/>
      <c r="ZX170"/>
      <c r="ZY170"/>
      <c r="ZZ170"/>
      <c r="AAA170"/>
      <c r="AAB170"/>
      <c r="AAC170"/>
      <c r="AAD170"/>
      <c r="AAE170"/>
      <c r="AAF170"/>
      <c r="AAG170"/>
      <c r="AAH170"/>
      <c r="AAI170"/>
      <c r="AAJ170"/>
      <c r="AAK170"/>
      <c r="AAL170"/>
      <c r="AAM170"/>
      <c r="AAN170"/>
      <c r="AAO170"/>
      <c r="AAP170"/>
      <c r="AAQ170"/>
      <c r="AAR170"/>
      <c r="AAS170"/>
      <c r="AAT170"/>
      <c r="AAU170"/>
      <c r="AAV170"/>
      <c r="AAW170"/>
      <c r="AAX170"/>
      <c r="AAY170"/>
      <c r="AAZ170"/>
      <c r="ABA170"/>
      <c r="ABB170"/>
      <c r="ABC170"/>
      <c r="ABD170"/>
      <c r="ABE170"/>
      <c r="ABF170"/>
      <c r="ABG170"/>
      <c r="ABH170"/>
      <c r="ABI170"/>
      <c r="ABJ170"/>
      <c r="ABK170"/>
      <c r="ABL170"/>
      <c r="ABM170"/>
      <c r="ABN170"/>
      <c r="ABO170"/>
      <c r="ABP170"/>
      <c r="ABQ170"/>
      <c r="ABR170"/>
      <c r="ABS170"/>
      <c r="ABT170"/>
      <c r="ABU170"/>
      <c r="ABV170"/>
      <c r="ABW170"/>
      <c r="ABX170"/>
      <c r="ABY170"/>
      <c r="ABZ170"/>
      <c r="ACA170"/>
      <c r="ACB170"/>
      <c r="ACC170"/>
      <c r="ACD170"/>
      <c r="ACE170"/>
      <c r="ACF170"/>
      <c r="ACG170"/>
      <c r="ACH170"/>
      <c r="ACI170"/>
      <c r="ACJ170"/>
      <c r="ACK170"/>
      <c r="ACL170"/>
      <c r="ACM170"/>
      <c r="ACN170"/>
      <c r="ACO170"/>
      <c r="ACP170"/>
      <c r="ACQ170"/>
      <c r="ACR170"/>
      <c r="ACS170"/>
      <c r="ACT170"/>
      <c r="ACU170"/>
      <c r="ACV170"/>
      <c r="ACW170"/>
      <c r="ACX170"/>
      <c r="ACY170"/>
      <c r="ACZ170"/>
      <c r="ADA170"/>
      <c r="ADB170"/>
      <c r="ADC170"/>
      <c r="ADD170"/>
      <c r="ADE170"/>
      <c r="ADF170"/>
      <c r="ADG170"/>
      <c r="ADH170"/>
      <c r="ADI170"/>
      <c r="ADJ170"/>
      <c r="ADK170"/>
      <c r="ADL170"/>
      <c r="ADM170"/>
      <c r="ADN170"/>
      <c r="ADO170"/>
      <c r="ADP170"/>
      <c r="ADQ170"/>
      <c r="ADR170"/>
      <c r="ADS170"/>
      <c r="ADT170"/>
      <c r="ADU170"/>
      <c r="ADV170"/>
      <c r="ADW170"/>
      <c r="ADX170"/>
      <c r="ADY170"/>
      <c r="ADZ170"/>
      <c r="AEA170"/>
      <c r="AEB170"/>
      <c r="AEC170"/>
      <c r="AED170"/>
      <c r="AEE170"/>
      <c r="AEF170"/>
      <c r="AEG170"/>
      <c r="AEH170"/>
      <c r="AEI170"/>
      <c r="AEJ170"/>
      <c r="AEK170"/>
      <c r="AEL170"/>
      <c r="AEM170"/>
      <c r="AEN170"/>
      <c r="AEO170"/>
      <c r="AEP170"/>
      <c r="AEQ170"/>
      <c r="AER170"/>
      <c r="AES170"/>
      <c r="AET170"/>
      <c r="AEU170"/>
      <c r="AEV170"/>
      <c r="AEW170"/>
      <c r="AEX170"/>
      <c r="AEY170"/>
      <c r="AEZ170"/>
      <c r="AFA170"/>
      <c r="AFB170"/>
      <c r="AFC170"/>
      <c r="AFD170"/>
      <c r="AFE170"/>
      <c r="AFF170"/>
      <c r="AFG170"/>
      <c r="AFH170"/>
      <c r="AFI170"/>
      <c r="AFJ170"/>
      <c r="AFK170"/>
      <c r="AFL170"/>
      <c r="AFM170"/>
      <c r="AFN170"/>
      <c r="AFO170"/>
      <c r="AFP170"/>
      <c r="AFQ170"/>
      <c r="AFR170"/>
      <c r="AFS170"/>
      <c r="AFT170"/>
      <c r="AFU170"/>
      <c r="AFV170"/>
      <c r="AFW170"/>
      <c r="AFX170"/>
      <c r="AFY170"/>
      <c r="AFZ170"/>
      <c r="AGA170"/>
      <c r="AGB170"/>
      <c r="AGC170"/>
      <c r="AGD170"/>
      <c r="AGE170"/>
      <c r="AGF170"/>
      <c r="AGG170"/>
      <c r="AGH170"/>
      <c r="AGI170"/>
      <c r="AGJ170"/>
      <c r="AGK170"/>
      <c r="AGL170"/>
      <c r="AGM170"/>
      <c r="AGN170"/>
      <c r="AGO170"/>
      <c r="AGP170"/>
      <c r="AGQ170"/>
      <c r="AGR170"/>
      <c r="AGS170"/>
      <c r="AGT170"/>
      <c r="AGU170"/>
      <c r="AGV170"/>
      <c r="AGW170"/>
      <c r="AGX170"/>
      <c r="AGY170"/>
      <c r="AGZ170"/>
      <c r="AHA170"/>
      <c r="AHB170"/>
      <c r="AHC170"/>
      <c r="AHD170"/>
      <c r="AHE170"/>
      <c r="AHF170"/>
      <c r="AHG170"/>
      <c r="AHH170"/>
      <c r="AHI170"/>
      <c r="AHJ170"/>
      <c r="AHK170"/>
      <c r="AHL170"/>
      <c r="AHM170"/>
      <c r="AHN170"/>
      <c r="AHO170"/>
      <c r="AHP170"/>
      <c r="AHQ170"/>
      <c r="AHR170"/>
      <c r="AHS170"/>
      <c r="AHT170"/>
      <c r="AHU170"/>
      <c r="AHV170"/>
      <c r="AHW170"/>
      <c r="AHX170"/>
      <c r="AHY170"/>
      <c r="AHZ170"/>
      <c r="AIA170"/>
      <c r="AIB170"/>
      <c r="AIC170"/>
      <c r="AID170"/>
      <c r="AIE170"/>
      <c r="AIF170"/>
      <c r="AIG170"/>
      <c r="AIH170"/>
      <c r="AII170"/>
      <c r="AIJ170"/>
      <c r="AIK170"/>
      <c r="AIL170"/>
      <c r="AIM170"/>
      <c r="AIN170"/>
      <c r="AIO170"/>
      <c r="AIP170"/>
      <c r="AIQ170"/>
      <c r="AIR170"/>
      <c r="AIS170"/>
      <c r="AIT170"/>
      <c r="AIU170"/>
      <c r="AIV170"/>
      <c r="AIW170"/>
      <c r="AIX170"/>
      <c r="AIY170"/>
      <c r="AIZ170"/>
      <c r="AJA170"/>
      <c r="AJB170"/>
      <c r="AJC170"/>
      <c r="AJD170"/>
      <c r="AJE170"/>
      <c r="AJF170"/>
      <c r="AJG170"/>
      <c r="AJH170"/>
      <c r="AJI170"/>
      <c r="AJJ170"/>
      <c r="AJK170"/>
      <c r="AJL170"/>
      <c r="AJM170"/>
      <c r="AJN170"/>
      <c r="AJO170"/>
      <c r="AJP170"/>
      <c r="AJQ170"/>
      <c r="AJR170"/>
      <c r="AJS170"/>
      <c r="AJT170"/>
      <c r="AJU170"/>
      <c r="AJV170"/>
      <c r="AJW170"/>
      <c r="AJX170"/>
      <c r="AJY170"/>
      <c r="AJZ170"/>
      <c r="AKA170"/>
      <c r="AKB170"/>
      <c r="AKC170"/>
      <c r="AKD170"/>
      <c r="AKE170"/>
      <c r="AKF170"/>
      <c r="AKG170"/>
      <c r="AKH170"/>
      <c r="AKI170"/>
      <c r="AKJ170"/>
      <c r="AKK170"/>
      <c r="AKL170"/>
      <c r="AKM170"/>
      <c r="AKN170"/>
      <c r="AKO170"/>
      <c r="AKP170"/>
      <c r="AKQ170"/>
      <c r="AKR170"/>
      <c r="AKS170"/>
      <c r="AKT170"/>
      <c r="AKU170"/>
      <c r="AKV170"/>
      <c r="AKW170"/>
      <c r="AKX170"/>
      <c r="AKY170"/>
      <c r="AKZ170"/>
      <c r="ALA170"/>
      <c r="ALB170"/>
      <c r="ALC170"/>
      <c r="ALD170"/>
      <c r="ALE170"/>
      <c r="ALF170"/>
      <c r="ALG170"/>
      <c r="ALH170"/>
      <c r="ALI170"/>
      <c r="ALJ170"/>
      <c r="ALK170"/>
      <c r="ALL170"/>
      <c r="ALM170"/>
      <c r="ALN170"/>
      <c r="ALO170"/>
      <c r="ALP170"/>
      <c r="ALQ170"/>
      <c r="ALR170"/>
      <c r="ALS170"/>
      <c r="ALT170"/>
      <c r="ALU170"/>
      <c r="ALV170"/>
    </row>
    <row r="171" spans="1:1010" s="10" customFormat="1" ht="24.95" customHeight="1" x14ac:dyDescent="0.25">
      <c r="A171" s="198"/>
      <c r="B171" s="200"/>
      <c r="C171" s="122" t="s">
        <v>190</v>
      </c>
      <c r="D171" s="123" t="s">
        <v>191</v>
      </c>
      <c r="E171" s="124" t="s">
        <v>38</v>
      </c>
      <c r="F171" s="121">
        <v>300</v>
      </c>
      <c r="G171" s="162"/>
      <c r="H171" s="13">
        <v>21</v>
      </c>
      <c r="I171" s="170"/>
      <c r="J171" s="98"/>
      <c r="K171" s="44">
        <f t="shared" si="42"/>
        <v>0</v>
      </c>
      <c r="L171" s="45">
        <f t="shared" si="43"/>
        <v>0</v>
      </c>
      <c r="M171" s="45">
        <f t="shared" si="48"/>
        <v>0</v>
      </c>
      <c r="N171" s="45">
        <f t="shared" si="49"/>
        <v>0</v>
      </c>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c r="AFH171"/>
      <c r="AFI171"/>
      <c r="AFJ171"/>
      <c r="AFK171"/>
      <c r="AFL171"/>
      <c r="AFM171"/>
      <c r="AFN171"/>
      <c r="AFO171"/>
      <c r="AFP171"/>
      <c r="AFQ171"/>
      <c r="AFR171"/>
      <c r="AFS171"/>
      <c r="AFT171"/>
      <c r="AFU171"/>
      <c r="AFV171"/>
      <c r="AFW171"/>
      <c r="AFX171"/>
      <c r="AFY171"/>
      <c r="AFZ171"/>
      <c r="AGA171"/>
      <c r="AGB171"/>
      <c r="AGC171"/>
      <c r="AGD171"/>
      <c r="AGE171"/>
      <c r="AGF171"/>
      <c r="AGG171"/>
      <c r="AGH171"/>
      <c r="AGI171"/>
      <c r="AGJ171"/>
      <c r="AGK171"/>
      <c r="AGL171"/>
      <c r="AGM171"/>
      <c r="AGN171"/>
      <c r="AGO171"/>
      <c r="AGP171"/>
      <c r="AGQ171"/>
      <c r="AGR171"/>
      <c r="AGS171"/>
      <c r="AGT171"/>
      <c r="AGU171"/>
      <c r="AGV171"/>
      <c r="AGW171"/>
      <c r="AGX171"/>
      <c r="AGY171"/>
      <c r="AGZ171"/>
      <c r="AHA171"/>
      <c r="AHB171"/>
      <c r="AHC171"/>
      <c r="AHD171"/>
      <c r="AHE171"/>
      <c r="AHF171"/>
      <c r="AHG171"/>
      <c r="AHH171"/>
      <c r="AHI171"/>
      <c r="AHJ171"/>
      <c r="AHK171"/>
      <c r="AHL171"/>
      <c r="AHM171"/>
      <c r="AHN171"/>
      <c r="AHO171"/>
      <c r="AHP171"/>
      <c r="AHQ171"/>
      <c r="AHR171"/>
      <c r="AHS171"/>
      <c r="AHT171"/>
      <c r="AHU171"/>
      <c r="AHV171"/>
      <c r="AHW171"/>
      <c r="AHX171"/>
      <c r="AHY171"/>
      <c r="AHZ171"/>
      <c r="AIA171"/>
      <c r="AIB171"/>
      <c r="AIC171"/>
      <c r="AID171"/>
      <c r="AIE171"/>
      <c r="AIF171"/>
      <c r="AIG171"/>
      <c r="AIH171"/>
      <c r="AII171"/>
      <c r="AIJ171"/>
      <c r="AIK171"/>
      <c r="AIL171"/>
      <c r="AIM171"/>
      <c r="AIN171"/>
      <c r="AIO171"/>
      <c r="AIP171"/>
      <c r="AIQ171"/>
      <c r="AIR171"/>
      <c r="AIS171"/>
      <c r="AIT171"/>
      <c r="AIU171"/>
      <c r="AIV171"/>
      <c r="AIW171"/>
      <c r="AIX171"/>
      <c r="AIY171"/>
      <c r="AIZ171"/>
      <c r="AJA171"/>
      <c r="AJB171"/>
      <c r="AJC171"/>
      <c r="AJD171"/>
      <c r="AJE171"/>
      <c r="AJF171"/>
      <c r="AJG171"/>
      <c r="AJH171"/>
      <c r="AJI171"/>
      <c r="AJJ171"/>
      <c r="AJK171"/>
      <c r="AJL171"/>
      <c r="AJM171"/>
      <c r="AJN171"/>
      <c r="AJO171"/>
      <c r="AJP171"/>
      <c r="AJQ171"/>
      <c r="AJR171"/>
      <c r="AJS171"/>
      <c r="AJT171"/>
      <c r="AJU171"/>
      <c r="AJV171"/>
      <c r="AJW171"/>
      <c r="AJX171"/>
      <c r="AJY171"/>
      <c r="AJZ171"/>
      <c r="AKA171"/>
      <c r="AKB171"/>
      <c r="AKC171"/>
      <c r="AKD171"/>
      <c r="AKE171"/>
      <c r="AKF171"/>
      <c r="AKG171"/>
      <c r="AKH171"/>
      <c r="AKI171"/>
      <c r="AKJ171"/>
      <c r="AKK171"/>
      <c r="AKL171"/>
      <c r="AKM171"/>
      <c r="AKN171"/>
      <c r="AKO171"/>
      <c r="AKP171"/>
      <c r="AKQ171"/>
      <c r="AKR171"/>
      <c r="AKS171"/>
      <c r="AKT171"/>
      <c r="AKU171"/>
      <c r="AKV171"/>
      <c r="AKW171"/>
      <c r="AKX171"/>
      <c r="AKY171"/>
      <c r="AKZ171"/>
      <c r="ALA171"/>
      <c r="ALB171"/>
      <c r="ALC171"/>
      <c r="ALD171"/>
      <c r="ALE171"/>
      <c r="ALF171"/>
      <c r="ALG171"/>
      <c r="ALH171"/>
      <c r="ALI171"/>
      <c r="ALJ171"/>
      <c r="ALK171"/>
      <c r="ALL171"/>
      <c r="ALM171"/>
      <c r="ALN171"/>
      <c r="ALO171"/>
      <c r="ALP171"/>
      <c r="ALQ171"/>
      <c r="ALR171"/>
      <c r="ALS171"/>
      <c r="ALT171"/>
      <c r="ALU171"/>
      <c r="ALV171"/>
    </row>
    <row r="172" spans="1:1010" s="10" customFormat="1" ht="24.95" customHeight="1" x14ac:dyDescent="0.25">
      <c r="A172" s="198"/>
      <c r="B172" s="200"/>
      <c r="C172" s="122" t="s">
        <v>365</v>
      </c>
      <c r="D172" s="123" t="s">
        <v>366</v>
      </c>
      <c r="E172" s="124" t="s">
        <v>38</v>
      </c>
      <c r="F172" s="121">
        <v>500</v>
      </c>
      <c r="G172" s="162"/>
      <c r="H172" s="13">
        <v>21</v>
      </c>
      <c r="I172" s="170"/>
      <c r="J172" s="98"/>
      <c r="K172" s="44">
        <f t="shared" si="42"/>
        <v>0</v>
      </c>
      <c r="L172" s="45">
        <f t="shared" si="43"/>
        <v>0</v>
      </c>
      <c r="M172" s="45">
        <f t="shared" si="48"/>
        <v>0</v>
      </c>
      <c r="N172" s="45">
        <f t="shared" si="49"/>
        <v>0</v>
      </c>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c r="QN172"/>
      <c r="QO172"/>
      <c r="QP172"/>
      <c r="QQ172"/>
      <c r="QR172"/>
      <c r="QS172"/>
      <c r="QT172"/>
      <c r="QU172"/>
      <c r="QV172"/>
      <c r="QW172"/>
      <c r="QX172"/>
      <c r="QY172"/>
      <c r="QZ172"/>
      <c r="RA172"/>
      <c r="RB172"/>
      <c r="RC172"/>
      <c r="RD172"/>
      <c r="RE172"/>
      <c r="RF172"/>
      <c r="RG172"/>
      <c r="RH172"/>
      <c r="RI172"/>
      <c r="RJ172"/>
      <c r="RK172"/>
      <c r="RL172"/>
      <c r="RM172"/>
      <c r="RN172"/>
      <c r="RO172"/>
      <c r="RP172"/>
      <c r="RQ172"/>
      <c r="RR172"/>
      <c r="RS172"/>
      <c r="RT172"/>
      <c r="RU172"/>
      <c r="RV172"/>
      <c r="RW172"/>
      <c r="RX172"/>
      <c r="RY172"/>
      <c r="RZ172"/>
      <c r="SA172"/>
      <c r="SB172"/>
      <c r="SC172"/>
      <c r="SD172"/>
      <c r="SE172"/>
      <c r="SF172"/>
      <c r="SG172"/>
      <c r="SH172"/>
      <c r="SI172"/>
      <c r="SJ172"/>
      <c r="SK172"/>
      <c r="SL172"/>
      <c r="SM172"/>
      <c r="SN172"/>
      <c r="SO172"/>
      <c r="SP172"/>
      <c r="SQ172"/>
      <c r="SR172"/>
      <c r="SS172"/>
      <c r="ST172"/>
      <c r="SU172"/>
      <c r="SV172"/>
      <c r="SW172"/>
      <c r="SX172"/>
      <c r="SY172"/>
      <c r="SZ172"/>
      <c r="TA172"/>
      <c r="TB172"/>
      <c r="TC172"/>
      <c r="TD172"/>
      <c r="TE172"/>
      <c r="TF172"/>
      <c r="TG172"/>
      <c r="TH172"/>
      <c r="TI172"/>
      <c r="TJ172"/>
      <c r="TK172"/>
      <c r="TL172"/>
      <c r="TM172"/>
      <c r="TN172"/>
      <c r="TO172"/>
      <c r="TP172"/>
      <c r="TQ172"/>
      <c r="TR172"/>
      <c r="TS172"/>
      <c r="TT172"/>
      <c r="TU172"/>
      <c r="TV172"/>
      <c r="TW172"/>
      <c r="TX172"/>
      <c r="TY172"/>
      <c r="TZ172"/>
      <c r="UA172"/>
      <c r="UB172"/>
      <c r="UC172"/>
      <c r="UD172"/>
      <c r="UE172"/>
      <c r="UF172"/>
      <c r="UG172"/>
      <c r="UH172"/>
      <c r="UI172"/>
      <c r="UJ172"/>
      <c r="UK172"/>
      <c r="UL172"/>
      <c r="UM172"/>
      <c r="UN172"/>
      <c r="UO172"/>
      <c r="UP172"/>
      <c r="UQ172"/>
      <c r="UR172"/>
      <c r="US172"/>
      <c r="UT172"/>
      <c r="UU172"/>
      <c r="UV172"/>
      <c r="UW172"/>
      <c r="UX172"/>
      <c r="UY172"/>
      <c r="UZ172"/>
      <c r="VA172"/>
      <c r="VB172"/>
      <c r="VC172"/>
      <c r="VD172"/>
      <c r="VE172"/>
      <c r="VF172"/>
      <c r="VG172"/>
      <c r="VH172"/>
      <c r="VI172"/>
      <c r="VJ172"/>
      <c r="VK172"/>
      <c r="VL172"/>
      <c r="VM172"/>
      <c r="VN172"/>
      <c r="VO172"/>
      <c r="VP172"/>
      <c r="VQ172"/>
      <c r="VR172"/>
      <c r="VS172"/>
      <c r="VT172"/>
      <c r="VU172"/>
      <c r="VV172"/>
      <c r="VW172"/>
      <c r="VX172"/>
      <c r="VY172"/>
      <c r="VZ172"/>
      <c r="WA172"/>
      <c r="WB172"/>
      <c r="WC172"/>
      <c r="WD172"/>
      <c r="WE172"/>
      <c r="WF172"/>
      <c r="WG172"/>
      <c r="WH172"/>
      <c r="WI172"/>
      <c r="WJ172"/>
      <c r="WK172"/>
      <c r="WL172"/>
      <c r="WM172"/>
      <c r="WN172"/>
      <c r="WO172"/>
      <c r="WP172"/>
      <c r="WQ172"/>
      <c r="WR172"/>
      <c r="WS172"/>
      <c r="WT172"/>
      <c r="WU172"/>
      <c r="WV172"/>
      <c r="WW172"/>
      <c r="WX172"/>
      <c r="WY172"/>
      <c r="WZ172"/>
      <c r="XA172"/>
      <c r="XB172"/>
      <c r="XC172"/>
      <c r="XD172"/>
      <c r="XE172"/>
      <c r="XF172"/>
      <c r="XG172"/>
      <c r="XH172"/>
      <c r="XI172"/>
      <c r="XJ172"/>
      <c r="XK172"/>
      <c r="XL172"/>
      <c r="XM172"/>
      <c r="XN172"/>
      <c r="XO172"/>
      <c r="XP172"/>
      <c r="XQ172"/>
      <c r="XR172"/>
      <c r="XS172"/>
      <c r="XT172"/>
      <c r="XU172"/>
      <c r="XV172"/>
      <c r="XW172"/>
      <c r="XX172"/>
      <c r="XY172"/>
      <c r="XZ172"/>
      <c r="YA172"/>
      <c r="YB172"/>
      <c r="YC172"/>
      <c r="YD172"/>
      <c r="YE172"/>
      <c r="YF172"/>
      <c r="YG172"/>
      <c r="YH172"/>
      <c r="YI172"/>
      <c r="YJ172"/>
      <c r="YK172"/>
      <c r="YL172"/>
      <c r="YM172"/>
      <c r="YN172"/>
      <c r="YO172"/>
      <c r="YP172"/>
      <c r="YQ172"/>
      <c r="YR172"/>
      <c r="YS172"/>
      <c r="YT172"/>
      <c r="YU172"/>
      <c r="YV172"/>
      <c r="YW172"/>
      <c r="YX172"/>
      <c r="YY172"/>
      <c r="YZ172"/>
      <c r="ZA172"/>
      <c r="ZB172"/>
      <c r="ZC172"/>
      <c r="ZD172"/>
      <c r="ZE172"/>
      <c r="ZF172"/>
      <c r="ZG172"/>
      <c r="ZH172"/>
      <c r="ZI172"/>
      <c r="ZJ172"/>
      <c r="ZK172"/>
      <c r="ZL172"/>
      <c r="ZM172"/>
      <c r="ZN172"/>
      <c r="ZO172"/>
      <c r="ZP172"/>
      <c r="ZQ172"/>
      <c r="ZR172"/>
      <c r="ZS172"/>
      <c r="ZT172"/>
      <c r="ZU172"/>
      <c r="ZV172"/>
      <c r="ZW172"/>
      <c r="ZX172"/>
      <c r="ZY172"/>
      <c r="ZZ172"/>
      <c r="AAA172"/>
      <c r="AAB172"/>
      <c r="AAC172"/>
      <c r="AAD172"/>
      <c r="AAE172"/>
      <c r="AAF172"/>
      <c r="AAG172"/>
      <c r="AAH172"/>
      <c r="AAI172"/>
      <c r="AAJ172"/>
      <c r="AAK172"/>
      <c r="AAL172"/>
      <c r="AAM172"/>
      <c r="AAN172"/>
      <c r="AAO172"/>
      <c r="AAP172"/>
      <c r="AAQ172"/>
      <c r="AAR172"/>
      <c r="AAS172"/>
      <c r="AAT172"/>
      <c r="AAU172"/>
      <c r="AAV172"/>
      <c r="AAW172"/>
      <c r="AAX172"/>
      <c r="AAY172"/>
      <c r="AAZ172"/>
      <c r="ABA172"/>
      <c r="ABB172"/>
      <c r="ABC172"/>
      <c r="ABD172"/>
      <c r="ABE172"/>
      <c r="ABF172"/>
      <c r="ABG172"/>
      <c r="ABH172"/>
      <c r="ABI172"/>
      <c r="ABJ172"/>
      <c r="ABK172"/>
      <c r="ABL172"/>
      <c r="ABM172"/>
      <c r="ABN172"/>
      <c r="ABO172"/>
      <c r="ABP172"/>
      <c r="ABQ172"/>
      <c r="ABR172"/>
      <c r="ABS172"/>
      <c r="ABT172"/>
      <c r="ABU172"/>
      <c r="ABV172"/>
      <c r="ABW172"/>
      <c r="ABX172"/>
      <c r="ABY172"/>
      <c r="ABZ172"/>
      <c r="ACA172"/>
      <c r="ACB172"/>
      <c r="ACC172"/>
      <c r="ACD172"/>
      <c r="ACE172"/>
      <c r="ACF172"/>
      <c r="ACG172"/>
      <c r="ACH172"/>
      <c r="ACI172"/>
      <c r="ACJ172"/>
      <c r="ACK172"/>
      <c r="ACL172"/>
      <c r="ACM172"/>
      <c r="ACN172"/>
      <c r="ACO172"/>
      <c r="ACP172"/>
      <c r="ACQ172"/>
      <c r="ACR172"/>
      <c r="ACS172"/>
      <c r="ACT172"/>
      <c r="ACU172"/>
      <c r="ACV172"/>
      <c r="ACW172"/>
      <c r="ACX172"/>
      <c r="ACY172"/>
      <c r="ACZ172"/>
      <c r="ADA172"/>
      <c r="ADB172"/>
      <c r="ADC172"/>
      <c r="ADD172"/>
      <c r="ADE172"/>
      <c r="ADF172"/>
      <c r="ADG172"/>
      <c r="ADH172"/>
      <c r="ADI172"/>
      <c r="ADJ172"/>
      <c r="ADK172"/>
      <c r="ADL172"/>
      <c r="ADM172"/>
      <c r="ADN172"/>
      <c r="ADO172"/>
      <c r="ADP172"/>
      <c r="ADQ172"/>
      <c r="ADR172"/>
      <c r="ADS172"/>
      <c r="ADT172"/>
      <c r="ADU172"/>
      <c r="ADV172"/>
      <c r="ADW172"/>
      <c r="ADX172"/>
      <c r="ADY172"/>
      <c r="ADZ172"/>
      <c r="AEA172"/>
      <c r="AEB172"/>
      <c r="AEC172"/>
      <c r="AED172"/>
      <c r="AEE172"/>
      <c r="AEF172"/>
      <c r="AEG172"/>
      <c r="AEH172"/>
      <c r="AEI172"/>
      <c r="AEJ172"/>
      <c r="AEK172"/>
      <c r="AEL172"/>
      <c r="AEM172"/>
      <c r="AEN172"/>
      <c r="AEO172"/>
      <c r="AEP172"/>
      <c r="AEQ172"/>
      <c r="AER172"/>
      <c r="AES172"/>
      <c r="AET172"/>
      <c r="AEU172"/>
      <c r="AEV172"/>
      <c r="AEW172"/>
      <c r="AEX172"/>
      <c r="AEY172"/>
      <c r="AEZ172"/>
      <c r="AFA172"/>
      <c r="AFB172"/>
      <c r="AFC172"/>
      <c r="AFD172"/>
      <c r="AFE172"/>
      <c r="AFF172"/>
      <c r="AFG172"/>
      <c r="AFH172"/>
      <c r="AFI172"/>
      <c r="AFJ172"/>
      <c r="AFK172"/>
      <c r="AFL172"/>
      <c r="AFM172"/>
      <c r="AFN172"/>
      <c r="AFO172"/>
      <c r="AFP172"/>
      <c r="AFQ172"/>
      <c r="AFR172"/>
      <c r="AFS172"/>
      <c r="AFT172"/>
      <c r="AFU172"/>
      <c r="AFV172"/>
      <c r="AFW172"/>
      <c r="AFX172"/>
      <c r="AFY172"/>
      <c r="AFZ172"/>
      <c r="AGA172"/>
      <c r="AGB172"/>
      <c r="AGC172"/>
      <c r="AGD172"/>
      <c r="AGE172"/>
      <c r="AGF172"/>
      <c r="AGG172"/>
      <c r="AGH172"/>
      <c r="AGI172"/>
      <c r="AGJ172"/>
      <c r="AGK172"/>
      <c r="AGL172"/>
      <c r="AGM172"/>
      <c r="AGN172"/>
      <c r="AGO172"/>
      <c r="AGP172"/>
      <c r="AGQ172"/>
      <c r="AGR172"/>
      <c r="AGS172"/>
      <c r="AGT172"/>
      <c r="AGU172"/>
      <c r="AGV172"/>
      <c r="AGW172"/>
      <c r="AGX172"/>
      <c r="AGY172"/>
      <c r="AGZ172"/>
      <c r="AHA172"/>
      <c r="AHB172"/>
      <c r="AHC172"/>
      <c r="AHD172"/>
      <c r="AHE172"/>
      <c r="AHF172"/>
      <c r="AHG172"/>
      <c r="AHH172"/>
      <c r="AHI172"/>
      <c r="AHJ172"/>
      <c r="AHK172"/>
      <c r="AHL172"/>
      <c r="AHM172"/>
      <c r="AHN172"/>
      <c r="AHO172"/>
      <c r="AHP172"/>
      <c r="AHQ172"/>
      <c r="AHR172"/>
      <c r="AHS172"/>
      <c r="AHT172"/>
      <c r="AHU172"/>
      <c r="AHV172"/>
      <c r="AHW172"/>
      <c r="AHX172"/>
      <c r="AHY172"/>
      <c r="AHZ172"/>
      <c r="AIA172"/>
      <c r="AIB172"/>
      <c r="AIC172"/>
      <c r="AID172"/>
      <c r="AIE172"/>
      <c r="AIF172"/>
      <c r="AIG172"/>
      <c r="AIH172"/>
      <c r="AII172"/>
      <c r="AIJ172"/>
      <c r="AIK172"/>
      <c r="AIL172"/>
      <c r="AIM172"/>
      <c r="AIN172"/>
      <c r="AIO172"/>
      <c r="AIP172"/>
      <c r="AIQ172"/>
      <c r="AIR172"/>
      <c r="AIS172"/>
      <c r="AIT172"/>
      <c r="AIU172"/>
      <c r="AIV172"/>
      <c r="AIW172"/>
      <c r="AIX172"/>
      <c r="AIY172"/>
      <c r="AIZ172"/>
      <c r="AJA172"/>
      <c r="AJB172"/>
      <c r="AJC172"/>
      <c r="AJD172"/>
      <c r="AJE172"/>
      <c r="AJF172"/>
      <c r="AJG172"/>
      <c r="AJH172"/>
      <c r="AJI172"/>
      <c r="AJJ172"/>
      <c r="AJK172"/>
      <c r="AJL172"/>
      <c r="AJM172"/>
      <c r="AJN172"/>
      <c r="AJO172"/>
      <c r="AJP172"/>
      <c r="AJQ172"/>
      <c r="AJR172"/>
      <c r="AJS172"/>
      <c r="AJT172"/>
      <c r="AJU172"/>
      <c r="AJV172"/>
      <c r="AJW172"/>
      <c r="AJX172"/>
      <c r="AJY172"/>
      <c r="AJZ172"/>
      <c r="AKA172"/>
      <c r="AKB172"/>
      <c r="AKC172"/>
      <c r="AKD172"/>
      <c r="AKE172"/>
      <c r="AKF172"/>
      <c r="AKG172"/>
      <c r="AKH172"/>
      <c r="AKI172"/>
      <c r="AKJ172"/>
      <c r="AKK172"/>
      <c r="AKL172"/>
      <c r="AKM172"/>
      <c r="AKN172"/>
      <c r="AKO172"/>
      <c r="AKP172"/>
      <c r="AKQ172"/>
      <c r="AKR172"/>
      <c r="AKS172"/>
      <c r="AKT172"/>
      <c r="AKU172"/>
      <c r="AKV172"/>
      <c r="AKW172"/>
      <c r="AKX172"/>
      <c r="AKY172"/>
      <c r="AKZ172"/>
      <c r="ALA172"/>
      <c r="ALB172"/>
      <c r="ALC172"/>
      <c r="ALD172"/>
      <c r="ALE172"/>
      <c r="ALF172"/>
      <c r="ALG172"/>
      <c r="ALH172"/>
      <c r="ALI172"/>
      <c r="ALJ172"/>
      <c r="ALK172"/>
      <c r="ALL172"/>
      <c r="ALM172"/>
      <c r="ALN172"/>
      <c r="ALO172"/>
      <c r="ALP172"/>
      <c r="ALQ172"/>
      <c r="ALR172"/>
      <c r="ALS172"/>
      <c r="ALT172"/>
      <c r="ALU172"/>
      <c r="ALV172"/>
    </row>
    <row r="173" spans="1:1010" s="10" customFormat="1" ht="24.95" customHeight="1" x14ac:dyDescent="0.25">
      <c r="A173" s="198"/>
      <c r="B173" s="200"/>
      <c r="C173" s="122" t="s">
        <v>192</v>
      </c>
      <c r="D173" s="123" t="s">
        <v>193</v>
      </c>
      <c r="E173" s="124" t="s">
        <v>38</v>
      </c>
      <c r="F173" s="121">
        <v>300</v>
      </c>
      <c r="G173" s="162"/>
      <c r="H173" s="13">
        <v>21</v>
      </c>
      <c r="I173" s="170"/>
      <c r="J173" s="98"/>
      <c r="K173" s="44">
        <f t="shared" ref="K173:K180" si="50">J173/100*H173</f>
        <v>0</v>
      </c>
      <c r="L173" s="45">
        <f t="shared" ref="L173:L180" si="51">J173+K173</f>
        <v>0</v>
      </c>
      <c r="M173" s="45">
        <f t="shared" si="48"/>
        <v>0</v>
      </c>
      <c r="N173" s="45">
        <f t="shared" si="49"/>
        <v>0</v>
      </c>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c r="PI173"/>
      <c r="PJ173"/>
      <c r="PK173"/>
      <c r="PL173"/>
      <c r="PM173"/>
      <c r="PN173"/>
      <c r="PO173"/>
      <c r="PP173"/>
      <c r="PQ173"/>
      <c r="PR173"/>
      <c r="PS173"/>
      <c r="PT173"/>
      <c r="PU173"/>
      <c r="PV173"/>
      <c r="PW173"/>
      <c r="PX173"/>
      <c r="PY173"/>
      <c r="PZ173"/>
      <c r="QA173"/>
      <c r="QB173"/>
      <c r="QC173"/>
      <c r="QD173"/>
      <c r="QE173"/>
      <c r="QF173"/>
      <c r="QG173"/>
      <c r="QH173"/>
      <c r="QI173"/>
      <c r="QJ173"/>
      <c r="QK173"/>
      <c r="QL173"/>
      <c r="QM173"/>
      <c r="QN173"/>
      <c r="QO173"/>
      <c r="QP173"/>
      <c r="QQ173"/>
      <c r="QR173"/>
      <c r="QS173"/>
      <c r="QT173"/>
      <c r="QU173"/>
      <c r="QV173"/>
      <c r="QW173"/>
      <c r="QX173"/>
      <c r="QY173"/>
      <c r="QZ173"/>
      <c r="RA173"/>
      <c r="RB173"/>
      <c r="RC173"/>
      <c r="RD173"/>
      <c r="RE173"/>
      <c r="RF173"/>
      <c r="RG173"/>
      <c r="RH173"/>
      <c r="RI173"/>
      <c r="RJ173"/>
      <c r="RK173"/>
      <c r="RL173"/>
      <c r="RM173"/>
      <c r="RN173"/>
      <c r="RO173"/>
      <c r="RP173"/>
      <c r="RQ173"/>
      <c r="RR173"/>
      <c r="RS173"/>
      <c r="RT173"/>
      <c r="RU173"/>
      <c r="RV173"/>
      <c r="RW173"/>
      <c r="RX173"/>
      <c r="RY173"/>
      <c r="RZ173"/>
      <c r="SA173"/>
      <c r="SB173"/>
      <c r="SC173"/>
      <c r="SD173"/>
      <c r="SE173"/>
      <c r="SF173"/>
      <c r="SG173"/>
      <c r="SH173"/>
      <c r="SI173"/>
      <c r="SJ173"/>
      <c r="SK173"/>
      <c r="SL173"/>
      <c r="SM173"/>
      <c r="SN173"/>
      <c r="SO173"/>
      <c r="SP173"/>
      <c r="SQ173"/>
      <c r="SR173"/>
      <c r="SS173"/>
      <c r="ST173"/>
      <c r="SU173"/>
      <c r="SV173"/>
      <c r="SW173"/>
      <c r="SX173"/>
      <c r="SY173"/>
      <c r="SZ173"/>
      <c r="TA173"/>
      <c r="TB173"/>
      <c r="TC173"/>
      <c r="TD173"/>
      <c r="TE173"/>
      <c r="TF173"/>
      <c r="TG173"/>
      <c r="TH173"/>
      <c r="TI173"/>
      <c r="TJ173"/>
      <c r="TK173"/>
      <c r="TL173"/>
      <c r="TM173"/>
      <c r="TN173"/>
      <c r="TO173"/>
      <c r="TP173"/>
      <c r="TQ173"/>
      <c r="TR173"/>
      <c r="TS173"/>
      <c r="TT173"/>
      <c r="TU173"/>
      <c r="TV173"/>
      <c r="TW173"/>
      <c r="TX173"/>
      <c r="TY173"/>
      <c r="TZ173"/>
      <c r="UA173"/>
      <c r="UB173"/>
      <c r="UC173"/>
      <c r="UD173"/>
      <c r="UE173"/>
      <c r="UF173"/>
      <c r="UG173"/>
      <c r="UH173"/>
      <c r="UI173"/>
      <c r="UJ173"/>
      <c r="UK173"/>
      <c r="UL173"/>
      <c r="UM173"/>
      <c r="UN173"/>
      <c r="UO173"/>
      <c r="UP173"/>
      <c r="UQ173"/>
      <c r="UR173"/>
      <c r="US173"/>
      <c r="UT173"/>
      <c r="UU173"/>
      <c r="UV173"/>
      <c r="UW173"/>
      <c r="UX173"/>
      <c r="UY173"/>
      <c r="UZ173"/>
      <c r="VA173"/>
      <c r="VB173"/>
      <c r="VC173"/>
      <c r="VD173"/>
      <c r="VE173"/>
      <c r="VF173"/>
      <c r="VG173"/>
      <c r="VH173"/>
      <c r="VI173"/>
      <c r="VJ173"/>
      <c r="VK173"/>
      <c r="VL173"/>
      <c r="VM173"/>
      <c r="VN173"/>
      <c r="VO173"/>
      <c r="VP173"/>
      <c r="VQ173"/>
      <c r="VR173"/>
      <c r="VS173"/>
      <c r="VT173"/>
      <c r="VU173"/>
      <c r="VV173"/>
      <c r="VW173"/>
      <c r="VX173"/>
      <c r="VY173"/>
      <c r="VZ173"/>
      <c r="WA173"/>
      <c r="WB173"/>
      <c r="WC173"/>
      <c r="WD173"/>
      <c r="WE173"/>
      <c r="WF173"/>
      <c r="WG173"/>
      <c r="WH173"/>
      <c r="WI173"/>
      <c r="WJ173"/>
      <c r="WK173"/>
      <c r="WL173"/>
      <c r="WM173"/>
      <c r="WN173"/>
      <c r="WO173"/>
      <c r="WP173"/>
      <c r="WQ173"/>
      <c r="WR173"/>
      <c r="WS173"/>
      <c r="WT173"/>
      <c r="WU173"/>
      <c r="WV173"/>
      <c r="WW173"/>
      <c r="WX173"/>
      <c r="WY173"/>
      <c r="WZ173"/>
      <c r="XA173"/>
      <c r="XB173"/>
      <c r="XC173"/>
      <c r="XD173"/>
      <c r="XE173"/>
      <c r="XF173"/>
      <c r="XG173"/>
      <c r="XH173"/>
      <c r="XI173"/>
      <c r="XJ173"/>
      <c r="XK173"/>
      <c r="XL173"/>
      <c r="XM173"/>
      <c r="XN173"/>
      <c r="XO173"/>
      <c r="XP173"/>
      <c r="XQ173"/>
      <c r="XR173"/>
      <c r="XS173"/>
      <c r="XT173"/>
      <c r="XU173"/>
      <c r="XV173"/>
      <c r="XW173"/>
      <c r="XX173"/>
      <c r="XY173"/>
      <c r="XZ173"/>
      <c r="YA173"/>
      <c r="YB173"/>
      <c r="YC173"/>
      <c r="YD173"/>
      <c r="YE173"/>
      <c r="YF173"/>
      <c r="YG173"/>
      <c r="YH173"/>
      <c r="YI173"/>
      <c r="YJ173"/>
      <c r="YK173"/>
      <c r="YL173"/>
      <c r="YM173"/>
      <c r="YN173"/>
      <c r="YO173"/>
      <c r="YP173"/>
      <c r="YQ173"/>
      <c r="YR173"/>
      <c r="YS173"/>
      <c r="YT173"/>
      <c r="YU173"/>
      <c r="YV173"/>
      <c r="YW173"/>
      <c r="YX173"/>
      <c r="YY173"/>
      <c r="YZ173"/>
      <c r="ZA173"/>
      <c r="ZB173"/>
      <c r="ZC173"/>
      <c r="ZD173"/>
      <c r="ZE173"/>
      <c r="ZF173"/>
      <c r="ZG173"/>
      <c r="ZH173"/>
      <c r="ZI173"/>
      <c r="ZJ173"/>
      <c r="ZK173"/>
      <c r="ZL173"/>
      <c r="ZM173"/>
      <c r="ZN173"/>
      <c r="ZO173"/>
      <c r="ZP173"/>
      <c r="ZQ173"/>
      <c r="ZR173"/>
      <c r="ZS173"/>
      <c r="ZT173"/>
      <c r="ZU173"/>
      <c r="ZV173"/>
      <c r="ZW173"/>
      <c r="ZX173"/>
      <c r="ZY173"/>
      <c r="ZZ173"/>
      <c r="AAA173"/>
      <c r="AAB173"/>
      <c r="AAC173"/>
      <c r="AAD173"/>
      <c r="AAE173"/>
      <c r="AAF173"/>
      <c r="AAG173"/>
      <c r="AAH173"/>
      <c r="AAI173"/>
      <c r="AAJ173"/>
      <c r="AAK173"/>
      <c r="AAL173"/>
      <c r="AAM173"/>
      <c r="AAN173"/>
      <c r="AAO173"/>
      <c r="AAP173"/>
      <c r="AAQ173"/>
      <c r="AAR173"/>
      <c r="AAS173"/>
      <c r="AAT173"/>
      <c r="AAU173"/>
      <c r="AAV173"/>
      <c r="AAW173"/>
      <c r="AAX173"/>
      <c r="AAY173"/>
      <c r="AAZ173"/>
      <c r="ABA173"/>
      <c r="ABB173"/>
      <c r="ABC173"/>
      <c r="ABD173"/>
      <c r="ABE173"/>
      <c r="ABF173"/>
      <c r="ABG173"/>
      <c r="ABH173"/>
      <c r="ABI173"/>
      <c r="ABJ173"/>
      <c r="ABK173"/>
      <c r="ABL173"/>
      <c r="ABM173"/>
      <c r="ABN173"/>
      <c r="ABO173"/>
      <c r="ABP173"/>
      <c r="ABQ173"/>
      <c r="ABR173"/>
      <c r="ABS173"/>
      <c r="ABT173"/>
      <c r="ABU173"/>
      <c r="ABV173"/>
      <c r="ABW173"/>
      <c r="ABX173"/>
      <c r="ABY173"/>
      <c r="ABZ173"/>
      <c r="ACA173"/>
      <c r="ACB173"/>
      <c r="ACC173"/>
      <c r="ACD173"/>
      <c r="ACE173"/>
      <c r="ACF173"/>
      <c r="ACG173"/>
      <c r="ACH173"/>
      <c r="ACI173"/>
      <c r="ACJ173"/>
      <c r="ACK173"/>
      <c r="ACL173"/>
      <c r="ACM173"/>
      <c r="ACN173"/>
      <c r="ACO173"/>
      <c r="ACP173"/>
      <c r="ACQ173"/>
      <c r="ACR173"/>
      <c r="ACS173"/>
      <c r="ACT173"/>
      <c r="ACU173"/>
      <c r="ACV173"/>
      <c r="ACW173"/>
      <c r="ACX173"/>
      <c r="ACY173"/>
      <c r="ACZ173"/>
      <c r="ADA173"/>
      <c r="ADB173"/>
      <c r="ADC173"/>
      <c r="ADD173"/>
      <c r="ADE173"/>
      <c r="ADF173"/>
      <c r="ADG173"/>
      <c r="ADH173"/>
      <c r="ADI173"/>
      <c r="ADJ173"/>
      <c r="ADK173"/>
      <c r="ADL173"/>
      <c r="ADM173"/>
      <c r="ADN173"/>
      <c r="ADO173"/>
      <c r="ADP173"/>
      <c r="ADQ173"/>
      <c r="ADR173"/>
      <c r="ADS173"/>
      <c r="ADT173"/>
      <c r="ADU173"/>
      <c r="ADV173"/>
      <c r="ADW173"/>
      <c r="ADX173"/>
      <c r="ADY173"/>
      <c r="ADZ173"/>
      <c r="AEA173"/>
      <c r="AEB173"/>
      <c r="AEC173"/>
      <c r="AED173"/>
      <c r="AEE173"/>
      <c r="AEF173"/>
      <c r="AEG173"/>
      <c r="AEH173"/>
      <c r="AEI173"/>
      <c r="AEJ173"/>
      <c r="AEK173"/>
      <c r="AEL173"/>
      <c r="AEM173"/>
      <c r="AEN173"/>
      <c r="AEO173"/>
      <c r="AEP173"/>
      <c r="AEQ173"/>
      <c r="AER173"/>
      <c r="AES173"/>
      <c r="AET173"/>
      <c r="AEU173"/>
      <c r="AEV173"/>
      <c r="AEW173"/>
      <c r="AEX173"/>
      <c r="AEY173"/>
      <c r="AEZ173"/>
      <c r="AFA173"/>
      <c r="AFB173"/>
      <c r="AFC173"/>
      <c r="AFD173"/>
      <c r="AFE173"/>
      <c r="AFF173"/>
      <c r="AFG173"/>
      <c r="AFH173"/>
      <c r="AFI173"/>
      <c r="AFJ173"/>
      <c r="AFK173"/>
      <c r="AFL173"/>
      <c r="AFM173"/>
      <c r="AFN173"/>
      <c r="AFO173"/>
      <c r="AFP173"/>
      <c r="AFQ173"/>
      <c r="AFR173"/>
      <c r="AFS173"/>
      <c r="AFT173"/>
      <c r="AFU173"/>
      <c r="AFV173"/>
      <c r="AFW173"/>
      <c r="AFX173"/>
      <c r="AFY173"/>
      <c r="AFZ173"/>
      <c r="AGA173"/>
      <c r="AGB173"/>
      <c r="AGC173"/>
      <c r="AGD173"/>
      <c r="AGE173"/>
      <c r="AGF173"/>
      <c r="AGG173"/>
      <c r="AGH173"/>
      <c r="AGI173"/>
      <c r="AGJ173"/>
      <c r="AGK173"/>
      <c r="AGL173"/>
      <c r="AGM173"/>
      <c r="AGN173"/>
      <c r="AGO173"/>
      <c r="AGP173"/>
      <c r="AGQ173"/>
      <c r="AGR173"/>
      <c r="AGS173"/>
      <c r="AGT173"/>
      <c r="AGU173"/>
      <c r="AGV173"/>
      <c r="AGW173"/>
      <c r="AGX173"/>
      <c r="AGY173"/>
      <c r="AGZ173"/>
      <c r="AHA173"/>
      <c r="AHB173"/>
      <c r="AHC173"/>
      <c r="AHD173"/>
      <c r="AHE173"/>
      <c r="AHF173"/>
      <c r="AHG173"/>
      <c r="AHH173"/>
      <c r="AHI173"/>
      <c r="AHJ173"/>
      <c r="AHK173"/>
      <c r="AHL173"/>
      <c r="AHM173"/>
      <c r="AHN173"/>
      <c r="AHO173"/>
      <c r="AHP173"/>
      <c r="AHQ173"/>
      <c r="AHR173"/>
      <c r="AHS173"/>
      <c r="AHT173"/>
      <c r="AHU173"/>
      <c r="AHV173"/>
      <c r="AHW173"/>
      <c r="AHX173"/>
      <c r="AHY173"/>
      <c r="AHZ173"/>
      <c r="AIA173"/>
      <c r="AIB173"/>
      <c r="AIC173"/>
      <c r="AID173"/>
      <c r="AIE173"/>
      <c r="AIF173"/>
      <c r="AIG173"/>
      <c r="AIH173"/>
      <c r="AII173"/>
      <c r="AIJ173"/>
      <c r="AIK173"/>
      <c r="AIL173"/>
      <c r="AIM173"/>
      <c r="AIN173"/>
      <c r="AIO173"/>
      <c r="AIP173"/>
      <c r="AIQ173"/>
      <c r="AIR173"/>
      <c r="AIS173"/>
      <c r="AIT173"/>
      <c r="AIU173"/>
      <c r="AIV173"/>
      <c r="AIW173"/>
      <c r="AIX173"/>
      <c r="AIY173"/>
      <c r="AIZ173"/>
      <c r="AJA173"/>
      <c r="AJB173"/>
      <c r="AJC173"/>
      <c r="AJD173"/>
      <c r="AJE173"/>
      <c r="AJF173"/>
      <c r="AJG173"/>
      <c r="AJH173"/>
      <c r="AJI173"/>
      <c r="AJJ173"/>
      <c r="AJK173"/>
      <c r="AJL173"/>
      <c r="AJM173"/>
      <c r="AJN173"/>
      <c r="AJO173"/>
      <c r="AJP173"/>
      <c r="AJQ173"/>
      <c r="AJR173"/>
      <c r="AJS173"/>
      <c r="AJT173"/>
      <c r="AJU173"/>
      <c r="AJV173"/>
      <c r="AJW173"/>
      <c r="AJX173"/>
      <c r="AJY173"/>
      <c r="AJZ173"/>
      <c r="AKA173"/>
      <c r="AKB173"/>
      <c r="AKC173"/>
      <c r="AKD173"/>
      <c r="AKE173"/>
      <c r="AKF173"/>
      <c r="AKG173"/>
      <c r="AKH173"/>
      <c r="AKI173"/>
      <c r="AKJ173"/>
      <c r="AKK173"/>
      <c r="AKL173"/>
      <c r="AKM173"/>
      <c r="AKN173"/>
      <c r="AKO173"/>
      <c r="AKP173"/>
      <c r="AKQ173"/>
      <c r="AKR173"/>
      <c r="AKS173"/>
      <c r="AKT173"/>
      <c r="AKU173"/>
      <c r="AKV173"/>
      <c r="AKW173"/>
      <c r="AKX173"/>
      <c r="AKY173"/>
      <c r="AKZ173"/>
      <c r="ALA173"/>
      <c r="ALB173"/>
      <c r="ALC173"/>
      <c r="ALD173"/>
      <c r="ALE173"/>
      <c r="ALF173"/>
      <c r="ALG173"/>
      <c r="ALH173"/>
      <c r="ALI173"/>
      <c r="ALJ173"/>
      <c r="ALK173"/>
      <c r="ALL173"/>
      <c r="ALM173"/>
      <c r="ALN173"/>
      <c r="ALO173"/>
      <c r="ALP173"/>
      <c r="ALQ173"/>
      <c r="ALR173"/>
      <c r="ALS173"/>
      <c r="ALT173"/>
      <c r="ALU173"/>
      <c r="ALV173"/>
    </row>
    <row r="174" spans="1:1010" s="10" customFormat="1" ht="24.95" customHeight="1" x14ac:dyDescent="0.25">
      <c r="A174" s="198"/>
      <c r="B174" s="200"/>
      <c r="C174" s="122" t="s">
        <v>306</v>
      </c>
      <c r="D174" s="123" t="s">
        <v>307</v>
      </c>
      <c r="E174" s="124" t="s">
        <v>38</v>
      </c>
      <c r="F174" s="121">
        <v>300</v>
      </c>
      <c r="G174" s="40"/>
      <c r="H174" s="13">
        <v>21</v>
      </c>
      <c r="I174" s="170"/>
      <c r="J174" s="97"/>
      <c r="K174" s="44">
        <f t="shared" si="50"/>
        <v>0</v>
      </c>
      <c r="L174" s="45">
        <f t="shared" si="51"/>
        <v>0</v>
      </c>
      <c r="M174" s="45">
        <f t="shared" si="48"/>
        <v>0</v>
      </c>
      <c r="N174" s="45">
        <f t="shared" si="49"/>
        <v>0</v>
      </c>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c r="PI174"/>
      <c r="PJ174"/>
      <c r="PK174"/>
      <c r="PL174"/>
      <c r="PM174"/>
      <c r="PN174"/>
      <c r="PO174"/>
      <c r="PP174"/>
      <c r="PQ174"/>
      <c r="PR174"/>
      <c r="PS174"/>
      <c r="PT174"/>
      <c r="PU174"/>
      <c r="PV174"/>
      <c r="PW174"/>
      <c r="PX174"/>
      <c r="PY174"/>
      <c r="PZ174"/>
      <c r="QA174"/>
      <c r="QB174"/>
      <c r="QC174"/>
      <c r="QD174"/>
      <c r="QE174"/>
      <c r="QF174"/>
      <c r="QG174"/>
      <c r="QH174"/>
      <c r="QI174"/>
      <c r="QJ174"/>
      <c r="QK174"/>
      <c r="QL174"/>
      <c r="QM174"/>
      <c r="QN174"/>
      <c r="QO174"/>
      <c r="QP174"/>
      <c r="QQ174"/>
      <c r="QR174"/>
      <c r="QS174"/>
      <c r="QT174"/>
      <c r="QU174"/>
      <c r="QV174"/>
      <c r="QW174"/>
      <c r="QX174"/>
      <c r="QY174"/>
      <c r="QZ174"/>
      <c r="RA174"/>
      <c r="RB174"/>
      <c r="RC174"/>
      <c r="RD174"/>
      <c r="RE174"/>
      <c r="RF174"/>
      <c r="RG174"/>
      <c r="RH174"/>
      <c r="RI174"/>
      <c r="RJ174"/>
      <c r="RK174"/>
      <c r="RL174"/>
      <c r="RM174"/>
      <c r="RN174"/>
      <c r="RO174"/>
      <c r="RP174"/>
      <c r="RQ174"/>
      <c r="RR174"/>
      <c r="RS174"/>
      <c r="RT174"/>
      <c r="RU174"/>
      <c r="RV174"/>
      <c r="RW174"/>
      <c r="RX174"/>
      <c r="RY174"/>
      <c r="RZ174"/>
      <c r="SA174"/>
      <c r="SB174"/>
      <c r="SC174"/>
      <c r="SD174"/>
      <c r="SE174"/>
      <c r="SF174"/>
      <c r="SG174"/>
      <c r="SH174"/>
      <c r="SI174"/>
      <c r="SJ174"/>
      <c r="SK174"/>
      <c r="SL174"/>
      <c r="SM174"/>
      <c r="SN174"/>
      <c r="SO174"/>
      <c r="SP174"/>
      <c r="SQ174"/>
      <c r="SR174"/>
      <c r="SS174"/>
      <c r="ST174"/>
      <c r="SU174"/>
      <c r="SV174"/>
      <c r="SW174"/>
      <c r="SX174"/>
      <c r="SY174"/>
      <c r="SZ174"/>
      <c r="TA174"/>
      <c r="TB174"/>
      <c r="TC174"/>
      <c r="TD174"/>
      <c r="TE174"/>
      <c r="TF174"/>
      <c r="TG174"/>
      <c r="TH174"/>
      <c r="TI174"/>
      <c r="TJ174"/>
      <c r="TK174"/>
      <c r="TL174"/>
      <c r="TM174"/>
      <c r="TN174"/>
      <c r="TO174"/>
      <c r="TP174"/>
      <c r="TQ174"/>
      <c r="TR174"/>
      <c r="TS174"/>
      <c r="TT174"/>
      <c r="TU174"/>
      <c r="TV174"/>
      <c r="TW174"/>
      <c r="TX174"/>
      <c r="TY174"/>
      <c r="TZ174"/>
      <c r="UA174"/>
      <c r="UB174"/>
      <c r="UC174"/>
      <c r="UD174"/>
      <c r="UE174"/>
      <c r="UF174"/>
      <c r="UG174"/>
      <c r="UH174"/>
      <c r="UI174"/>
      <c r="UJ174"/>
      <c r="UK174"/>
      <c r="UL174"/>
      <c r="UM174"/>
      <c r="UN174"/>
      <c r="UO174"/>
      <c r="UP174"/>
      <c r="UQ174"/>
      <c r="UR174"/>
      <c r="US174"/>
      <c r="UT174"/>
      <c r="UU174"/>
      <c r="UV174"/>
      <c r="UW174"/>
      <c r="UX174"/>
      <c r="UY174"/>
      <c r="UZ174"/>
      <c r="VA174"/>
      <c r="VB174"/>
      <c r="VC174"/>
      <c r="VD174"/>
      <c r="VE174"/>
      <c r="VF174"/>
      <c r="VG174"/>
      <c r="VH174"/>
      <c r="VI174"/>
      <c r="VJ174"/>
      <c r="VK174"/>
      <c r="VL174"/>
      <c r="VM174"/>
      <c r="VN174"/>
      <c r="VO174"/>
      <c r="VP174"/>
      <c r="VQ174"/>
      <c r="VR174"/>
      <c r="VS174"/>
      <c r="VT174"/>
      <c r="VU174"/>
      <c r="VV174"/>
      <c r="VW174"/>
      <c r="VX174"/>
      <c r="VY174"/>
      <c r="VZ174"/>
      <c r="WA174"/>
      <c r="WB174"/>
      <c r="WC174"/>
      <c r="WD174"/>
      <c r="WE174"/>
      <c r="WF174"/>
      <c r="WG174"/>
      <c r="WH174"/>
      <c r="WI174"/>
      <c r="WJ174"/>
      <c r="WK174"/>
      <c r="WL174"/>
      <c r="WM174"/>
      <c r="WN174"/>
      <c r="WO174"/>
      <c r="WP174"/>
      <c r="WQ174"/>
      <c r="WR174"/>
      <c r="WS174"/>
      <c r="WT174"/>
      <c r="WU174"/>
      <c r="WV174"/>
      <c r="WW174"/>
      <c r="WX174"/>
      <c r="WY174"/>
      <c r="WZ174"/>
      <c r="XA174"/>
      <c r="XB174"/>
      <c r="XC174"/>
      <c r="XD174"/>
      <c r="XE174"/>
      <c r="XF174"/>
      <c r="XG174"/>
      <c r="XH174"/>
      <c r="XI174"/>
      <c r="XJ174"/>
      <c r="XK174"/>
      <c r="XL174"/>
      <c r="XM174"/>
      <c r="XN174"/>
      <c r="XO174"/>
      <c r="XP174"/>
      <c r="XQ174"/>
      <c r="XR174"/>
      <c r="XS174"/>
      <c r="XT174"/>
      <c r="XU174"/>
      <c r="XV174"/>
      <c r="XW174"/>
      <c r="XX174"/>
      <c r="XY174"/>
      <c r="XZ174"/>
      <c r="YA174"/>
      <c r="YB174"/>
      <c r="YC174"/>
      <c r="YD174"/>
      <c r="YE174"/>
      <c r="YF174"/>
      <c r="YG174"/>
      <c r="YH174"/>
      <c r="YI174"/>
      <c r="YJ174"/>
      <c r="YK174"/>
      <c r="YL174"/>
      <c r="YM174"/>
      <c r="YN174"/>
      <c r="YO174"/>
      <c r="YP174"/>
      <c r="YQ174"/>
      <c r="YR174"/>
      <c r="YS174"/>
      <c r="YT174"/>
      <c r="YU174"/>
      <c r="YV174"/>
      <c r="YW174"/>
      <c r="YX174"/>
      <c r="YY174"/>
      <c r="YZ174"/>
      <c r="ZA174"/>
      <c r="ZB174"/>
      <c r="ZC174"/>
      <c r="ZD174"/>
      <c r="ZE174"/>
      <c r="ZF174"/>
      <c r="ZG174"/>
      <c r="ZH174"/>
      <c r="ZI174"/>
      <c r="ZJ174"/>
      <c r="ZK174"/>
      <c r="ZL174"/>
      <c r="ZM174"/>
      <c r="ZN174"/>
      <c r="ZO174"/>
      <c r="ZP174"/>
      <c r="ZQ174"/>
      <c r="ZR174"/>
      <c r="ZS174"/>
      <c r="ZT174"/>
      <c r="ZU174"/>
      <c r="ZV174"/>
      <c r="ZW174"/>
      <c r="ZX174"/>
      <c r="ZY174"/>
      <c r="ZZ174"/>
      <c r="AAA174"/>
      <c r="AAB174"/>
      <c r="AAC174"/>
      <c r="AAD174"/>
      <c r="AAE174"/>
      <c r="AAF174"/>
      <c r="AAG174"/>
      <c r="AAH174"/>
      <c r="AAI174"/>
      <c r="AAJ174"/>
      <c r="AAK174"/>
      <c r="AAL174"/>
      <c r="AAM174"/>
      <c r="AAN174"/>
      <c r="AAO174"/>
      <c r="AAP174"/>
      <c r="AAQ174"/>
      <c r="AAR174"/>
      <c r="AAS174"/>
      <c r="AAT174"/>
      <c r="AAU174"/>
      <c r="AAV174"/>
      <c r="AAW174"/>
      <c r="AAX174"/>
      <c r="AAY174"/>
      <c r="AAZ174"/>
      <c r="ABA174"/>
      <c r="ABB174"/>
      <c r="ABC174"/>
      <c r="ABD174"/>
      <c r="ABE174"/>
      <c r="ABF174"/>
      <c r="ABG174"/>
      <c r="ABH174"/>
      <c r="ABI174"/>
      <c r="ABJ174"/>
      <c r="ABK174"/>
      <c r="ABL174"/>
      <c r="ABM174"/>
      <c r="ABN174"/>
      <c r="ABO174"/>
      <c r="ABP174"/>
      <c r="ABQ174"/>
      <c r="ABR174"/>
      <c r="ABS174"/>
      <c r="ABT174"/>
      <c r="ABU174"/>
      <c r="ABV174"/>
      <c r="ABW174"/>
      <c r="ABX174"/>
      <c r="ABY174"/>
      <c r="ABZ174"/>
      <c r="ACA174"/>
      <c r="ACB174"/>
      <c r="ACC174"/>
      <c r="ACD174"/>
      <c r="ACE174"/>
      <c r="ACF174"/>
      <c r="ACG174"/>
      <c r="ACH174"/>
      <c r="ACI174"/>
      <c r="ACJ174"/>
      <c r="ACK174"/>
      <c r="ACL174"/>
      <c r="ACM174"/>
      <c r="ACN174"/>
      <c r="ACO174"/>
      <c r="ACP174"/>
      <c r="ACQ174"/>
      <c r="ACR174"/>
      <c r="ACS174"/>
      <c r="ACT174"/>
      <c r="ACU174"/>
      <c r="ACV174"/>
      <c r="ACW174"/>
      <c r="ACX174"/>
      <c r="ACY174"/>
      <c r="ACZ174"/>
      <c r="ADA174"/>
      <c r="ADB174"/>
      <c r="ADC174"/>
      <c r="ADD174"/>
      <c r="ADE174"/>
      <c r="ADF174"/>
      <c r="ADG174"/>
      <c r="ADH174"/>
      <c r="ADI174"/>
      <c r="ADJ174"/>
      <c r="ADK174"/>
      <c r="ADL174"/>
      <c r="ADM174"/>
      <c r="ADN174"/>
      <c r="ADO174"/>
      <c r="ADP174"/>
      <c r="ADQ174"/>
      <c r="ADR174"/>
      <c r="ADS174"/>
      <c r="ADT174"/>
      <c r="ADU174"/>
      <c r="ADV174"/>
      <c r="ADW174"/>
      <c r="ADX174"/>
      <c r="ADY174"/>
      <c r="ADZ174"/>
      <c r="AEA174"/>
      <c r="AEB174"/>
      <c r="AEC174"/>
      <c r="AED174"/>
      <c r="AEE174"/>
      <c r="AEF174"/>
      <c r="AEG174"/>
      <c r="AEH174"/>
      <c r="AEI174"/>
      <c r="AEJ174"/>
      <c r="AEK174"/>
      <c r="AEL174"/>
      <c r="AEM174"/>
      <c r="AEN174"/>
      <c r="AEO174"/>
      <c r="AEP174"/>
      <c r="AEQ174"/>
      <c r="AER174"/>
      <c r="AES174"/>
      <c r="AET174"/>
      <c r="AEU174"/>
      <c r="AEV174"/>
      <c r="AEW174"/>
      <c r="AEX174"/>
      <c r="AEY174"/>
      <c r="AEZ174"/>
      <c r="AFA174"/>
      <c r="AFB174"/>
      <c r="AFC174"/>
      <c r="AFD174"/>
      <c r="AFE174"/>
      <c r="AFF174"/>
      <c r="AFG174"/>
      <c r="AFH174"/>
      <c r="AFI174"/>
      <c r="AFJ174"/>
      <c r="AFK174"/>
      <c r="AFL174"/>
      <c r="AFM174"/>
      <c r="AFN174"/>
      <c r="AFO174"/>
      <c r="AFP174"/>
      <c r="AFQ174"/>
      <c r="AFR174"/>
      <c r="AFS174"/>
      <c r="AFT174"/>
      <c r="AFU174"/>
      <c r="AFV174"/>
      <c r="AFW174"/>
      <c r="AFX174"/>
      <c r="AFY174"/>
      <c r="AFZ174"/>
      <c r="AGA174"/>
      <c r="AGB174"/>
      <c r="AGC174"/>
      <c r="AGD174"/>
      <c r="AGE174"/>
      <c r="AGF174"/>
      <c r="AGG174"/>
      <c r="AGH174"/>
      <c r="AGI174"/>
      <c r="AGJ174"/>
      <c r="AGK174"/>
      <c r="AGL174"/>
      <c r="AGM174"/>
      <c r="AGN174"/>
      <c r="AGO174"/>
      <c r="AGP174"/>
      <c r="AGQ174"/>
      <c r="AGR174"/>
      <c r="AGS174"/>
      <c r="AGT174"/>
      <c r="AGU174"/>
      <c r="AGV174"/>
      <c r="AGW174"/>
      <c r="AGX174"/>
      <c r="AGY174"/>
      <c r="AGZ174"/>
      <c r="AHA174"/>
      <c r="AHB174"/>
      <c r="AHC174"/>
      <c r="AHD174"/>
      <c r="AHE174"/>
      <c r="AHF174"/>
      <c r="AHG174"/>
      <c r="AHH174"/>
      <c r="AHI174"/>
      <c r="AHJ174"/>
      <c r="AHK174"/>
      <c r="AHL174"/>
      <c r="AHM174"/>
      <c r="AHN174"/>
      <c r="AHO174"/>
      <c r="AHP174"/>
      <c r="AHQ174"/>
      <c r="AHR174"/>
      <c r="AHS174"/>
      <c r="AHT174"/>
      <c r="AHU174"/>
      <c r="AHV174"/>
      <c r="AHW174"/>
      <c r="AHX174"/>
      <c r="AHY174"/>
      <c r="AHZ174"/>
      <c r="AIA174"/>
      <c r="AIB174"/>
      <c r="AIC174"/>
      <c r="AID174"/>
      <c r="AIE174"/>
      <c r="AIF174"/>
      <c r="AIG174"/>
      <c r="AIH174"/>
      <c r="AII174"/>
      <c r="AIJ174"/>
      <c r="AIK174"/>
      <c r="AIL174"/>
      <c r="AIM174"/>
      <c r="AIN174"/>
      <c r="AIO174"/>
      <c r="AIP174"/>
      <c r="AIQ174"/>
      <c r="AIR174"/>
      <c r="AIS174"/>
      <c r="AIT174"/>
      <c r="AIU174"/>
      <c r="AIV174"/>
      <c r="AIW174"/>
      <c r="AIX174"/>
      <c r="AIY174"/>
      <c r="AIZ174"/>
      <c r="AJA174"/>
      <c r="AJB174"/>
      <c r="AJC174"/>
      <c r="AJD174"/>
      <c r="AJE174"/>
      <c r="AJF174"/>
      <c r="AJG174"/>
      <c r="AJH174"/>
      <c r="AJI174"/>
      <c r="AJJ174"/>
      <c r="AJK174"/>
      <c r="AJL174"/>
      <c r="AJM174"/>
      <c r="AJN174"/>
      <c r="AJO174"/>
      <c r="AJP174"/>
      <c r="AJQ174"/>
      <c r="AJR174"/>
      <c r="AJS174"/>
      <c r="AJT174"/>
      <c r="AJU174"/>
      <c r="AJV174"/>
      <c r="AJW174"/>
      <c r="AJX174"/>
      <c r="AJY174"/>
      <c r="AJZ174"/>
      <c r="AKA174"/>
      <c r="AKB174"/>
      <c r="AKC174"/>
      <c r="AKD174"/>
      <c r="AKE174"/>
      <c r="AKF174"/>
      <c r="AKG174"/>
      <c r="AKH174"/>
      <c r="AKI174"/>
      <c r="AKJ174"/>
      <c r="AKK174"/>
      <c r="AKL174"/>
      <c r="AKM174"/>
      <c r="AKN174"/>
      <c r="AKO174"/>
      <c r="AKP174"/>
      <c r="AKQ174"/>
      <c r="AKR174"/>
      <c r="AKS174"/>
      <c r="AKT174"/>
      <c r="AKU174"/>
      <c r="AKV174"/>
      <c r="AKW174"/>
      <c r="AKX174"/>
      <c r="AKY174"/>
      <c r="AKZ174"/>
      <c r="ALA174"/>
      <c r="ALB174"/>
      <c r="ALC174"/>
      <c r="ALD174"/>
      <c r="ALE174"/>
      <c r="ALF174"/>
      <c r="ALG174"/>
      <c r="ALH174"/>
      <c r="ALI174"/>
      <c r="ALJ174"/>
      <c r="ALK174"/>
      <c r="ALL174"/>
      <c r="ALM174"/>
      <c r="ALN174"/>
      <c r="ALO174"/>
      <c r="ALP174"/>
      <c r="ALQ174"/>
      <c r="ALR174"/>
      <c r="ALS174"/>
      <c r="ALT174"/>
      <c r="ALU174"/>
      <c r="ALV174"/>
    </row>
    <row r="175" spans="1:1010" s="10" customFormat="1" ht="24.95" customHeight="1" x14ac:dyDescent="0.25">
      <c r="A175" s="198"/>
      <c r="B175" s="200"/>
      <c r="C175" s="122" t="s">
        <v>194</v>
      </c>
      <c r="D175" s="123" t="s">
        <v>195</v>
      </c>
      <c r="E175" s="124" t="s">
        <v>38</v>
      </c>
      <c r="F175" s="121">
        <v>300</v>
      </c>
      <c r="G175" s="162"/>
      <c r="H175" s="13">
        <v>21</v>
      </c>
      <c r="I175" s="170"/>
      <c r="J175" s="98"/>
      <c r="K175" s="44">
        <f t="shared" si="50"/>
        <v>0</v>
      </c>
      <c r="L175" s="45">
        <f t="shared" si="51"/>
        <v>0</v>
      </c>
      <c r="M175" s="45">
        <f t="shared" si="48"/>
        <v>0</v>
      </c>
      <c r="N175" s="45">
        <f t="shared" si="49"/>
        <v>0</v>
      </c>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c r="PI175"/>
      <c r="PJ175"/>
      <c r="PK175"/>
      <c r="PL175"/>
      <c r="PM175"/>
      <c r="PN175"/>
      <c r="PO175"/>
      <c r="PP175"/>
      <c r="PQ175"/>
      <c r="PR175"/>
      <c r="PS175"/>
      <c r="PT175"/>
      <c r="PU175"/>
      <c r="PV175"/>
      <c r="PW175"/>
      <c r="PX175"/>
      <c r="PY175"/>
      <c r="PZ175"/>
      <c r="QA175"/>
      <c r="QB175"/>
      <c r="QC175"/>
      <c r="QD175"/>
      <c r="QE175"/>
      <c r="QF175"/>
      <c r="QG175"/>
      <c r="QH175"/>
      <c r="QI175"/>
      <c r="QJ175"/>
      <c r="QK175"/>
      <c r="QL175"/>
      <c r="QM175"/>
      <c r="QN175"/>
      <c r="QO175"/>
      <c r="QP175"/>
      <c r="QQ175"/>
      <c r="QR175"/>
      <c r="QS175"/>
      <c r="QT175"/>
      <c r="QU175"/>
      <c r="QV175"/>
      <c r="QW175"/>
      <c r="QX175"/>
      <c r="QY175"/>
      <c r="QZ175"/>
      <c r="RA175"/>
      <c r="RB175"/>
      <c r="RC175"/>
      <c r="RD175"/>
      <c r="RE175"/>
      <c r="RF175"/>
      <c r="RG175"/>
      <c r="RH175"/>
      <c r="RI175"/>
      <c r="RJ175"/>
      <c r="RK175"/>
      <c r="RL175"/>
      <c r="RM175"/>
      <c r="RN175"/>
      <c r="RO175"/>
      <c r="RP175"/>
      <c r="RQ175"/>
      <c r="RR175"/>
      <c r="RS175"/>
      <c r="RT175"/>
      <c r="RU175"/>
      <c r="RV175"/>
      <c r="RW175"/>
      <c r="RX175"/>
      <c r="RY175"/>
      <c r="RZ175"/>
      <c r="SA175"/>
      <c r="SB175"/>
      <c r="SC175"/>
      <c r="SD175"/>
      <c r="SE175"/>
      <c r="SF175"/>
      <c r="SG175"/>
      <c r="SH175"/>
      <c r="SI175"/>
      <c r="SJ175"/>
      <c r="SK175"/>
      <c r="SL175"/>
      <c r="SM175"/>
      <c r="SN175"/>
      <c r="SO175"/>
      <c r="SP175"/>
      <c r="SQ175"/>
      <c r="SR175"/>
      <c r="SS175"/>
      <c r="ST175"/>
      <c r="SU175"/>
      <c r="SV175"/>
      <c r="SW175"/>
      <c r="SX175"/>
      <c r="SY175"/>
      <c r="SZ175"/>
      <c r="TA175"/>
      <c r="TB175"/>
      <c r="TC175"/>
      <c r="TD175"/>
      <c r="TE175"/>
      <c r="TF175"/>
      <c r="TG175"/>
      <c r="TH175"/>
      <c r="TI175"/>
      <c r="TJ175"/>
      <c r="TK175"/>
      <c r="TL175"/>
      <c r="TM175"/>
      <c r="TN175"/>
      <c r="TO175"/>
      <c r="TP175"/>
      <c r="TQ175"/>
      <c r="TR175"/>
      <c r="TS175"/>
      <c r="TT175"/>
      <c r="TU175"/>
      <c r="TV175"/>
      <c r="TW175"/>
      <c r="TX175"/>
      <c r="TY175"/>
      <c r="TZ175"/>
      <c r="UA175"/>
      <c r="UB175"/>
      <c r="UC175"/>
      <c r="UD175"/>
      <c r="UE175"/>
      <c r="UF175"/>
      <c r="UG175"/>
      <c r="UH175"/>
      <c r="UI175"/>
      <c r="UJ175"/>
      <c r="UK175"/>
      <c r="UL175"/>
      <c r="UM175"/>
      <c r="UN175"/>
      <c r="UO175"/>
      <c r="UP175"/>
      <c r="UQ175"/>
      <c r="UR175"/>
      <c r="US175"/>
      <c r="UT175"/>
      <c r="UU175"/>
      <c r="UV175"/>
      <c r="UW175"/>
      <c r="UX175"/>
      <c r="UY175"/>
      <c r="UZ175"/>
      <c r="VA175"/>
      <c r="VB175"/>
      <c r="VC175"/>
      <c r="VD175"/>
      <c r="VE175"/>
      <c r="VF175"/>
      <c r="VG175"/>
      <c r="VH175"/>
      <c r="VI175"/>
      <c r="VJ175"/>
      <c r="VK175"/>
      <c r="VL175"/>
      <c r="VM175"/>
      <c r="VN175"/>
      <c r="VO175"/>
      <c r="VP175"/>
      <c r="VQ175"/>
      <c r="VR175"/>
      <c r="VS175"/>
      <c r="VT175"/>
      <c r="VU175"/>
      <c r="VV175"/>
      <c r="VW175"/>
      <c r="VX175"/>
      <c r="VY175"/>
      <c r="VZ175"/>
      <c r="WA175"/>
      <c r="WB175"/>
      <c r="WC175"/>
      <c r="WD175"/>
      <c r="WE175"/>
      <c r="WF175"/>
      <c r="WG175"/>
      <c r="WH175"/>
      <c r="WI175"/>
      <c r="WJ175"/>
      <c r="WK175"/>
      <c r="WL175"/>
      <c r="WM175"/>
      <c r="WN175"/>
      <c r="WO175"/>
      <c r="WP175"/>
      <c r="WQ175"/>
      <c r="WR175"/>
      <c r="WS175"/>
      <c r="WT175"/>
      <c r="WU175"/>
      <c r="WV175"/>
      <c r="WW175"/>
      <c r="WX175"/>
      <c r="WY175"/>
      <c r="WZ175"/>
      <c r="XA175"/>
      <c r="XB175"/>
      <c r="XC175"/>
      <c r="XD175"/>
      <c r="XE175"/>
      <c r="XF175"/>
      <c r="XG175"/>
      <c r="XH175"/>
      <c r="XI175"/>
      <c r="XJ175"/>
      <c r="XK175"/>
      <c r="XL175"/>
      <c r="XM175"/>
      <c r="XN175"/>
      <c r="XO175"/>
      <c r="XP175"/>
      <c r="XQ175"/>
      <c r="XR175"/>
      <c r="XS175"/>
      <c r="XT175"/>
      <c r="XU175"/>
      <c r="XV175"/>
      <c r="XW175"/>
      <c r="XX175"/>
      <c r="XY175"/>
      <c r="XZ175"/>
      <c r="YA175"/>
      <c r="YB175"/>
      <c r="YC175"/>
      <c r="YD175"/>
      <c r="YE175"/>
      <c r="YF175"/>
      <c r="YG175"/>
      <c r="YH175"/>
      <c r="YI175"/>
      <c r="YJ175"/>
      <c r="YK175"/>
      <c r="YL175"/>
      <c r="YM175"/>
      <c r="YN175"/>
      <c r="YO175"/>
      <c r="YP175"/>
      <c r="YQ175"/>
      <c r="YR175"/>
      <c r="YS175"/>
      <c r="YT175"/>
      <c r="YU175"/>
      <c r="YV175"/>
      <c r="YW175"/>
      <c r="YX175"/>
      <c r="YY175"/>
      <c r="YZ175"/>
      <c r="ZA175"/>
      <c r="ZB175"/>
      <c r="ZC175"/>
      <c r="ZD175"/>
      <c r="ZE175"/>
      <c r="ZF175"/>
      <c r="ZG175"/>
      <c r="ZH175"/>
      <c r="ZI175"/>
      <c r="ZJ175"/>
      <c r="ZK175"/>
      <c r="ZL175"/>
      <c r="ZM175"/>
      <c r="ZN175"/>
      <c r="ZO175"/>
      <c r="ZP175"/>
      <c r="ZQ175"/>
      <c r="ZR175"/>
      <c r="ZS175"/>
      <c r="ZT175"/>
      <c r="ZU175"/>
      <c r="ZV175"/>
      <c r="ZW175"/>
      <c r="ZX175"/>
      <c r="ZY175"/>
      <c r="ZZ175"/>
      <c r="AAA175"/>
      <c r="AAB175"/>
      <c r="AAC175"/>
      <c r="AAD175"/>
      <c r="AAE175"/>
      <c r="AAF175"/>
      <c r="AAG175"/>
      <c r="AAH175"/>
      <c r="AAI175"/>
      <c r="AAJ175"/>
      <c r="AAK175"/>
      <c r="AAL175"/>
      <c r="AAM175"/>
      <c r="AAN175"/>
      <c r="AAO175"/>
      <c r="AAP175"/>
      <c r="AAQ175"/>
      <c r="AAR175"/>
      <c r="AAS175"/>
      <c r="AAT175"/>
      <c r="AAU175"/>
      <c r="AAV175"/>
      <c r="AAW175"/>
      <c r="AAX175"/>
      <c r="AAY175"/>
      <c r="AAZ175"/>
      <c r="ABA175"/>
      <c r="ABB175"/>
      <c r="ABC175"/>
      <c r="ABD175"/>
      <c r="ABE175"/>
      <c r="ABF175"/>
      <c r="ABG175"/>
      <c r="ABH175"/>
      <c r="ABI175"/>
      <c r="ABJ175"/>
      <c r="ABK175"/>
      <c r="ABL175"/>
      <c r="ABM175"/>
      <c r="ABN175"/>
      <c r="ABO175"/>
      <c r="ABP175"/>
      <c r="ABQ175"/>
      <c r="ABR175"/>
      <c r="ABS175"/>
      <c r="ABT175"/>
      <c r="ABU175"/>
      <c r="ABV175"/>
      <c r="ABW175"/>
      <c r="ABX175"/>
      <c r="ABY175"/>
      <c r="ABZ175"/>
      <c r="ACA175"/>
      <c r="ACB175"/>
      <c r="ACC175"/>
      <c r="ACD175"/>
      <c r="ACE175"/>
      <c r="ACF175"/>
      <c r="ACG175"/>
      <c r="ACH175"/>
      <c r="ACI175"/>
      <c r="ACJ175"/>
      <c r="ACK175"/>
      <c r="ACL175"/>
      <c r="ACM175"/>
      <c r="ACN175"/>
      <c r="ACO175"/>
      <c r="ACP175"/>
      <c r="ACQ175"/>
      <c r="ACR175"/>
      <c r="ACS175"/>
      <c r="ACT175"/>
      <c r="ACU175"/>
      <c r="ACV175"/>
      <c r="ACW175"/>
      <c r="ACX175"/>
      <c r="ACY175"/>
      <c r="ACZ175"/>
      <c r="ADA175"/>
      <c r="ADB175"/>
      <c r="ADC175"/>
      <c r="ADD175"/>
      <c r="ADE175"/>
      <c r="ADF175"/>
      <c r="ADG175"/>
      <c r="ADH175"/>
      <c r="ADI175"/>
      <c r="ADJ175"/>
      <c r="ADK175"/>
      <c r="ADL175"/>
      <c r="ADM175"/>
      <c r="ADN175"/>
      <c r="ADO175"/>
      <c r="ADP175"/>
      <c r="ADQ175"/>
      <c r="ADR175"/>
      <c r="ADS175"/>
      <c r="ADT175"/>
      <c r="ADU175"/>
      <c r="ADV175"/>
      <c r="ADW175"/>
      <c r="ADX175"/>
      <c r="ADY175"/>
      <c r="ADZ175"/>
      <c r="AEA175"/>
      <c r="AEB175"/>
      <c r="AEC175"/>
      <c r="AED175"/>
      <c r="AEE175"/>
      <c r="AEF175"/>
      <c r="AEG175"/>
      <c r="AEH175"/>
      <c r="AEI175"/>
      <c r="AEJ175"/>
      <c r="AEK175"/>
      <c r="AEL175"/>
      <c r="AEM175"/>
      <c r="AEN175"/>
      <c r="AEO175"/>
      <c r="AEP175"/>
      <c r="AEQ175"/>
      <c r="AER175"/>
      <c r="AES175"/>
      <c r="AET175"/>
      <c r="AEU175"/>
      <c r="AEV175"/>
      <c r="AEW175"/>
      <c r="AEX175"/>
      <c r="AEY175"/>
      <c r="AEZ175"/>
      <c r="AFA175"/>
      <c r="AFB175"/>
      <c r="AFC175"/>
      <c r="AFD175"/>
      <c r="AFE175"/>
      <c r="AFF175"/>
      <c r="AFG175"/>
      <c r="AFH175"/>
      <c r="AFI175"/>
      <c r="AFJ175"/>
      <c r="AFK175"/>
      <c r="AFL175"/>
      <c r="AFM175"/>
      <c r="AFN175"/>
      <c r="AFO175"/>
      <c r="AFP175"/>
      <c r="AFQ175"/>
      <c r="AFR175"/>
      <c r="AFS175"/>
      <c r="AFT175"/>
      <c r="AFU175"/>
      <c r="AFV175"/>
      <c r="AFW175"/>
      <c r="AFX175"/>
      <c r="AFY175"/>
      <c r="AFZ175"/>
      <c r="AGA175"/>
      <c r="AGB175"/>
      <c r="AGC175"/>
      <c r="AGD175"/>
      <c r="AGE175"/>
      <c r="AGF175"/>
      <c r="AGG175"/>
      <c r="AGH175"/>
      <c r="AGI175"/>
      <c r="AGJ175"/>
      <c r="AGK175"/>
      <c r="AGL175"/>
      <c r="AGM175"/>
      <c r="AGN175"/>
      <c r="AGO175"/>
      <c r="AGP175"/>
      <c r="AGQ175"/>
      <c r="AGR175"/>
      <c r="AGS175"/>
      <c r="AGT175"/>
      <c r="AGU175"/>
      <c r="AGV175"/>
      <c r="AGW175"/>
      <c r="AGX175"/>
      <c r="AGY175"/>
      <c r="AGZ175"/>
      <c r="AHA175"/>
      <c r="AHB175"/>
      <c r="AHC175"/>
      <c r="AHD175"/>
      <c r="AHE175"/>
      <c r="AHF175"/>
      <c r="AHG175"/>
      <c r="AHH175"/>
      <c r="AHI175"/>
      <c r="AHJ175"/>
      <c r="AHK175"/>
      <c r="AHL175"/>
      <c r="AHM175"/>
      <c r="AHN175"/>
      <c r="AHO175"/>
      <c r="AHP175"/>
      <c r="AHQ175"/>
      <c r="AHR175"/>
      <c r="AHS175"/>
      <c r="AHT175"/>
      <c r="AHU175"/>
      <c r="AHV175"/>
      <c r="AHW175"/>
      <c r="AHX175"/>
      <c r="AHY175"/>
      <c r="AHZ175"/>
      <c r="AIA175"/>
      <c r="AIB175"/>
      <c r="AIC175"/>
      <c r="AID175"/>
      <c r="AIE175"/>
      <c r="AIF175"/>
      <c r="AIG175"/>
      <c r="AIH175"/>
      <c r="AII175"/>
      <c r="AIJ175"/>
      <c r="AIK175"/>
      <c r="AIL175"/>
      <c r="AIM175"/>
      <c r="AIN175"/>
      <c r="AIO175"/>
      <c r="AIP175"/>
      <c r="AIQ175"/>
      <c r="AIR175"/>
      <c r="AIS175"/>
      <c r="AIT175"/>
      <c r="AIU175"/>
      <c r="AIV175"/>
      <c r="AIW175"/>
      <c r="AIX175"/>
      <c r="AIY175"/>
      <c r="AIZ175"/>
      <c r="AJA175"/>
      <c r="AJB175"/>
      <c r="AJC175"/>
      <c r="AJD175"/>
      <c r="AJE175"/>
      <c r="AJF175"/>
      <c r="AJG175"/>
      <c r="AJH175"/>
      <c r="AJI175"/>
      <c r="AJJ175"/>
      <c r="AJK175"/>
      <c r="AJL175"/>
      <c r="AJM175"/>
      <c r="AJN175"/>
      <c r="AJO175"/>
      <c r="AJP175"/>
      <c r="AJQ175"/>
      <c r="AJR175"/>
      <c r="AJS175"/>
      <c r="AJT175"/>
      <c r="AJU175"/>
      <c r="AJV175"/>
      <c r="AJW175"/>
      <c r="AJX175"/>
      <c r="AJY175"/>
      <c r="AJZ175"/>
      <c r="AKA175"/>
      <c r="AKB175"/>
      <c r="AKC175"/>
      <c r="AKD175"/>
      <c r="AKE175"/>
      <c r="AKF175"/>
      <c r="AKG175"/>
      <c r="AKH175"/>
      <c r="AKI175"/>
      <c r="AKJ175"/>
      <c r="AKK175"/>
      <c r="AKL175"/>
      <c r="AKM175"/>
      <c r="AKN175"/>
      <c r="AKO175"/>
      <c r="AKP175"/>
      <c r="AKQ175"/>
      <c r="AKR175"/>
      <c r="AKS175"/>
      <c r="AKT175"/>
      <c r="AKU175"/>
      <c r="AKV175"/>
      <c r="AKW175"/>
      <c r="AKX175"/>
      <c r="AKY175"/>
      <c r="AKZ175"/>
      <c r="ALA175"/>
      <c r="ALB175"/>
      <c r="ALC175"/>
      <c r="ALD175"/>
      <c r="ALE175"/>
      <c r="ALF175"/>
      <c r="ALG175"/>
      <c r="ALH175"/>
      <c r="ALI175"/>
      <c r="ALJ175"/>
      <c r="ALK175"/>
      <c r="ALL175"/>
      <c r="ALM175"/>
      <c r="ALN175"/>
      <c r="ALO175"/>
      <c r="ALP175"/>
      <c r="ALQ175"/>
      <c r="ALR175"/>
      <c r="ALS175"/>
      <c r="ALT175"/>
      <c r="ALU175"/>
      <c r="ALV175"/>
    </row>
    <row r="176" spans="1:1010" s="10" customFormat="1" ht="24.95" customHeight="1" x14ac:dyDescent="0.25">
      <c r="A176" s="198"/>
      <c r="B176" s="200"/>
      <c r="C176" s="122" t="s">
        <v>196</v>
      </c>
      <c r="D176" s="123" t="s">
        <v>197</v>
      </c>
      <c r="E176" s="124" t="s">
        <v>38</v>
      </c>
      <c r="F176" s="121">
        <v>200</v>
      </c>
      <c r="G176" s="162"/>
      <c r="H176" s="13">
        <v>21</v>
      </c>
      <c r="I176" s="170"/>
      <c r="J176" s="98"/>
      <c r="K176" s="44">
        <f t="shared" si="50"/>
        <v>0</v>
      </c>
      <c r="L176" s="45">
        <f t="shared" si="51"/>
        <v>0</v>
      </c>
      <c r="M176" s="45">
        <f t="shared" si="48"/>
        <v>0</v>
      </c>
      <c r="N176" s="45">
        <f t="shared" si="49"/>
        <v>0</v>
      </c>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c r="PI176"/>
      <c r="PJ176"/>
      <c r="PK176"/>
      <c r="PL176"/>
      <c r="PM176"/>
      <c r="PN176"/>
      <c r="PO176"/>
      <c r="PP176"/>
      <c r="PQ176"/>
      <c r="PR176"/>
      <c r="PS176"/>
      <c r="PT176"/>
      <c r="PU176"/>
      <c r="PV176"/>
      <c r="PW176"/>
      <c r="PX176"/>
      <c r="PY176"/>
      <c r="PZ176"/>
      <c r="QA176"/>
      <c r="QB176"/>
      <c r="QC176"/>
      <c r="QD176"/>
      <c r="QE176"/>
      <c r="QF176"/>
      <c r="QG176"/>
      <c r="QH176"/>
      <c r="QI176"/>
      <c r="QJ176"/>
      <c r="QK176"/>
      <c r="QL176"/>
      <c r="QM176"/>
      <c r="QN176"/>
      <c r="QO176"/>
      <c r="QP176"/>
      <c r="QQ176"/>
      <c r="QR176"/>
      <c r="QS176"/>
      <c r="QT176"/>
      <c r="QU176"/>
      <c r="QV176"/>
      <c r="QW176"/>
      <c r="QX176"/>
      <c r="QY176"/>
      <c r="QZ176"/>
      <c r="RA176"/>
      <c r="RB176"/>
      <c r="RC176"/>
      <c r="RD176"/>
      <c r="RE176"/>
      <c r="RF176"/>
      <c r="RG176"/>
      <c r="RH176"/>
      <c r="RI176"/>
      <c r="RJ176"/>
      <c r="RK176"/>
      <c r="RL176"/>
      <c r="RM176"/>
      <c r="RN176"/>
      <c r="RO176"/>
      <c r="RP176"/>
      <c r="RQ176"/>
      <c r="RR176"/>
      <c r="RS176"/>
      <c r="RT176"/>
      <c r="RU176"/>
      <c r="RV176"/>
      <c r="RW176"/>
      <c r="RX176"/>
      <c r="RY176"/>
      <c r="RZ176"/>
      <c r="SA176"/>
      <c r="SB176"/>
      <c r="SC176"/>
      <c r="SD176"/>
      <c r="SE176"/>
      <c r="SF176"/>
      <c r="SG176"/>
      <c r="SH176"/>
      <c r="SI176"/>
      <c r="SJ176"/>
      <c r="SK176"/>
      <c r="SL176"/>
      <c r="SM176"/>
      <c r="SN176"/>
      <c r="SO176"/>
      <c r="SP176"/>
      <c r="SQ176"/>
      <c r="SR176"/>
      <c r="SS176"/>
      <c r="ST176"/>
      <c r="SU176"/>
      <c r="SV176"/>
      <c r="SW176"/>
      <c r="SX176"/>
      <c r="SY176"/>
      <c r="SZ176"/>
      <c r="TA176"/>
      <c r="TB176"/>
      <c r="TC176"/>
      <c r="TD176"/>
      <c r="TE176"/>
      <c r="TF176"/>
      <c r="TG176"/>
      <c r="TH176"/>
      <c r="TI176"/>
      <c r="TJ176"/>
      <c r="TK176"/>
      <c r="TL176"/>
      <c r="TM176"/>
      <c r="TN176"/>
      <c r="TO176"/>
      <c r="TP176"/>
      <c r="TQ176"/>
      <c r="TR176"/>
      <c r="TS176"/>
      <c r="TT176"/>
      <c r="TU176"/>
      <c r="TV176"/>
      <c r="TW176"/>
      <c r="TX176"/>
      <c r="TY176"/>
      <c r="TZ176"/>
      <c r="UA176"/>
      <c r="UB176"/>
      <c r="UC176"/>
      <c r="UD176"/>
      <c r="UE176"/>
      <c r="UF176"/>
      <c r="UG176"/>
      <c r="UH176"/>
      <c r="UI176"/>
      <c r="UJ176"/>
      <c r="UK176"/>
      <c r="UL176"/>
      <c r="UM176"/>
      <c r="UN176"/>
      <c r="UO176"/>
      <c r="UP176"/>
      <c r="UQ176"/>
      <c r="UR176"/>
      <c r="US176"/>
      <c r="UT176"/>
      <c r="UU176"/>
      <c r="UV176"/>
      <c r="UW176"/>
      <c r="UX176"/>
      <c r="UY176"/>
      <c r="UZ176"/>
      <c r="VA176"/>
      <c r="VB176"/>
      <c r="VC176"/>
      <c r="VD176"/>
      <c r="VE176"/>
      <c r="VF176"/>
      <c r="VG176"/>
      <c r="VH176"/>
      <c r="VI176"/>
      <c r="VJ176"/>
      <c r="VK176"/>
      <c r="VL176"/>
      <c r="VM176"/>
      <c r="VN176"/>
      <c r="VO176"/>
      <c r="VP176"/>
      <c r="VQ176"/>
      <c r="VR176"/>
      <c r="VS176"/>
      <c r="VT176"/>
      <c r="VU176"/>
      <c r="VV176"/>
      <c r="VW176"/>
      <c r="VX176"/>
      <c r="VY176"/>
      <c r="VZ176"/>
      <c r="WA176"/>
      <c r="WB176"/>
      <c r="WC176"/>
      <c r="WD176"/>
      <c r="WE176"/>
      <c r="WF176"/>
      <c r="WG176"/>
      <c r="WH176"/>
      <c r="WI176"/>
      <c r="WJ176"/>
      <c r="WK176"/>
      <c r="WL176"/>
      <c r="WM176"/>
      <c r="WN176"/>
      <c r="WO176"/>
      <c r="WP176"/>
      <c r="WQ176"/>
      <c r="WR176"/>
      <c r="WS176"/>
      <c r="WT176"/>
      <c r="WU176"/>
      <c r="WV176"/>
      <c r="WW176"/>
      <c r="WX176"/>
      <c r="WY176"/>
      <c r="WZ176"/>
      <c r="XA176"/>
      <c r="XB176"/>
      <c r="XC176"/>
      <c r="XD176"/>
      <c r="XE176"/>
      <c r="XF176"/>
      <c r="XG176"/>
      <c r="XH176"/>
      <c r="XI176"/>
      <c r="XJ176"/>
      <c r="XK176"/>
      <c r="XL176"/>
      <c r="XM176"/>
      <c r="XN176"/>
      <c r="XO176"/>
      <c r="XP176"/>
      <c r="XQ176"/>
      <c r="XR176"/>
      <c r="XS176"/>
      <c r="XT176"/>
      <c r="XU176"/>
      <c r="XV176"/>
      <c r="XW176"/>
      <c r="XX176"/>
      <c r="XY176"/>
      <c r="XZ176"/>
      <c r="YA176"/>
      <c r="YB176"/>
      <c r="YC176"/>
      <c r="YD176"/>
      <c r="YE176"/>
      <c r="YF176"/>
      <c r="YG176"/>
      <c r="YH176"/>
      <c r="YI176"/>
      <c r="YJ176"/>
      <c r="YK176"/>
      <c r="YL176"/>
      <c r="YM176"/>
      <c r="YN176"/>
      <c r="YO176"/>
      <c r="YP176"/>
      <c r="YQ176"/>
      <c r="YR176"/>
      <c r="YS176"/>
      <c r="YT176"/>
      <c r="YU176"/>
      <c r="YV176"/>
      <c r="YW176"/>
      <c r="YX176"/>
      <c r="YY176"/>
      <c r="YZ176"/>
      <c r="ZA176"/>
      <c r="ZB176"/>
      <c r="ZC176"/>
      <c r="ZD176"/>
      <c r="ZE176"/>
      <c r="ZF176"/>
      <c r="ZG176"/>
      <c r="ZH176"/>
      <c r="ZI176"/>
      <c r="ZJ176"/>
      <c r="ZK176"/>
      <c r="ZL176"/>
      <c r="ZM176"/>
      <c r="ZN176"/>
      <c r="ZO176"/>
      <c r="ZP176"/>
      <c r="ZQ176"/>
      <c r="ZR176"/>
      <c r="ZS176"/>
      <c r="ZT176"/>
      <c r="ZU176"/>
      <c r="ZV176"/>
      <c r="ZW176"/>
      <c r="ZX176"/>
      <c r="ZY176"/>
      <c r="ZZ176"/>
      <c r="AAA176"/>
      <c r="AAB176"/>
      <c r="AAC176"/>
      <c r="AAD176"/>
      <c r="AAE176"/>
      <c r="AAF176"/>
      <c r="AAG176"/>
      <c r="AAH176"/>
      <c r="AAI176"/>
      <c r="AAJ176"/>
      <c r="AAK176"/>
      <c r="AAL176"/>
      <c r="AAM176"/>
      <c r="AAN176"/>
      <c r="AAO176"/>
      <c r="AAP176"/>
      <c r="AAQ176"/>
      <c r="AAR176"/>
      <c r="AAS176"/>
      <c r="AAT176"/>
      <c r="AAU176"/>
      <c r="AAV176"/>
      <c r="AAW176"/>
      <c r="AAX176"/>
      <c r="AAY176"/>
      <c r="AAZ176"/>
      <c r="ABA176"/>
      <c r="ABB176"/>
      <c r="ABC176"/>
      <c r="ABD176"/>
      <c r="ABE176"/>
      <c r="ABF176"/>
      <c r="ABG176"/>
      <c r="ABH176"/>
      <c r="ABI176"/>
      <c r="ABJ176"/>
      <c r="ABK176"/>
      <c r="ABL176"/>
      <c r="ABM176"/>
      <c r="ABN176"/>
      <c r="ABO176"/>
      <c r="ABP176"/>
      <c r="ABQ176"/>
      <c r="ABR176"/>
      <c r="ABS176"/>
      <c r="ABT176"/>
      <c r="ABU176"/>
      <c r="ABV176"/>
      <c r="ABW176"/>
      <c r="ABX176"/>
      <c r="ABY176"/>
      <c r="ABZ176"/>
      <c r="ACA176"/>
      <c r="ACB176"/>
      <c r="ACC176"/>
      <c r="ACD176"/>
      <c r="ACE176"/>
      <c r="ACF176"/>
      <c r="ACG176"/>
      <c r="ACH176"/>
      <c r="ACI176"/>
      <c r="ACJ176"/>
      <c r="ACK176"/>
      <c r="ACL176"/>
      <c r="ACM176"/>
      <c r="ACN176"/>
      <c r="ACO176"/>
      <c r="ACP176"/>
      <c r="ACQ176"/>
      <c r="ACR176"/>
      <c r="ACS176"/>
      <c r="ACT176"/>
      <c r="ACU176"/>
      <c r="ACV176"/>
      <c r="ACW176"/>
      <c r="ACX176"/>
      <c r="ACY176"/>
      <c r="ACZ176"/>
      <c r="ADA176"/>
      <c r="ADB176"/>
      <c r="ADC176"/>
      <c r="ADD176"/>
      <c r="ADE176"/>
      <c r="ADF176"/>
      <c r="ADG176"/>
      <c r="ADH176"/>
      <c r="ADI176"/>
      <c r="ADJ176"/>
      <c r="ADK176"/>
      <c r="ADL176"/>
      <c r="ADM176"/>
      <c r="ADN176"/>
      <c r="ADO176"/>
      <c r="ADP176"/>
      <c r="ADQ176"/>
      <c r="ADR176"/>
      <c r="ADS176"/>
      <c r="ADT176"/>
      <c r="ADU176"/>
      <c r="ADV176"/>
      <c r="ADW176"/>
      <c r="ADX176"/>
      <c r="ADY176"/>
      <c r="ADZ176"/>
      <c r="AEA176"/>
      <c r="AEB176"/>
      <c r="AEC176"/>
      <c r="AED176"/>
      <c r="AEE176"/>
      <c r="AEF176"/>
      <c r="AEG176"/>
      <c r="AEH176"/>
      <c r="AEI176"/>
      <c r="AEJ176"/>
      <c r="AEK176"/>
      <c r="AEL176"/>
      <c r="AEM176"/>
      <c r="AEN176"/>
      <c r="AEO176"/>
      <c r="AEP176"/>
      <c r="AEQ176"/>
      <c r="AER176"/>
      <c r="AES176"/>
      <c r="AET176"/>
      <c r="AEU176"/>
      <c r="AEV176"/>
      <c r="AEW176"/>
      <c r="AEX176"/>
      <c r="AEY176"/>
      <c r="AEZ176"/>
      <c r="AFA176"/>
      <c r="AFB176"/>
      <c r="AFC176"/>
      <c r="AFD176"/>
      <c r="AFE176"/>
      <c r="AFF176"/>
      <c r="AFG176"/>
      <c r="AFH176"/>
      <c r="AFI176"/>
      <c r="AFJ176"/>
      <c r="AFK176"/>
      <c r="AFL176"/>
      <c r="AFM176"/>
      <c r="AFN176"/>
      <c r="AFO176"/>
      <c r="AFP176"/>
      <c r="AFQ176"/>
      <c r="AFR176"/>
      <c r="AFS176"/>
      <c r="AFT176"/>
      <c r="AFU176"/>
      <c r="AFV176"/>
      <c r="AFW176"/>
      <c r="AFX176"/>
      <c r="AFY176"/>
      <c r="AFZ176"/>
      <c r="AGA176"/>
      <c r="AGB176"/>
      <c r="AGC176"/>
      <c r="AGD176"/>
      <c r="AGE176"/>
      <c r="AGF176"/>
      <c r="AGG176"/>
      <c r="AGH176"/>
      <c r="AGI176"/>
      <c r="AGJ176"/>
      <c r="AGK176"/>
      <c r="AGL176"/>
      <c r="AGM176"/>
      <c r="AGN176"/>
      <c r="AGO176"/>
      <c r="AGP176"/>
      <c r="AGQ176"/>
      <c r="AGR176"/>
      <c r="AGS176"/>
      <c r="AGT176"/>
      <c r="AGU176"/>
      <c r="AGV176"/>
      <c r="AGW176"/>
      <c r="AGX176"/>
      <c r="AGY176"/>
      <c r="AGZ176"/>
      <c r="AHA176"/>
      <c r="AHB176"/>
      <c r="AHC176"/>
      <c r="AHD176"/>
      <c r="AHE176"/>
      <c r="AHF176"/>
      <c r="AHG176"/>
      <c r="AHH176"/>
      <c r="AHI176"/>
      <c r="AHJ176"/>
      <c r="AHK176"/>
      <c r="AHL176"/>
      <c r="AHM176"/>
      <c r="AHN176"/>
      <c r="AHO176"/>
      <c r="AHP176"/>
      <c r="AHQ176"/>
      <c r="AHR176"/>
      <c r="AHS176"/>
      <c r="AHT176"/>
      <c r="AHU176"/>
      <c r="AHV176"/>
      <c r="AHW176"/>
      <c r="AHX176"/>
      <c r="AHY176"/>
      <c r="AHZ176"/>
      <c r="AIA176"/>
      <c r="AIB176"/>
      <c r="AIC176"/>
      <c r="AID176"/>
      <c r="AIE176"/>
      <c r="AIF176"/>
      <c r="AIG176"/>
      <c r="AIH176"/>
      <c r="AII176"/>
      <c r="AIJ176"/>
      <c r="AIK176"/>
      <c r="AIL176"/>
      <c r="AIM176"/>
      <c r="AIN176"/>
      <c r="AIO176"/>
      <c r="AIP176"/>
      <c r="AIQ176"/>
      <c r="AIR176"/>
      <c r="AIS176"/>
      <c r="AIT176"/>
      <c r="AIU176"/>
      <c r="AIV176"/>
      <c r="AIW176"/>
      <c r="AIX176"/>
      <c r="AIY176"/>
      <c r="AIZ176"/>
      <c r="AJA176"/>
      <c r="AJB176"/>
      <c r="AJC176"/>
      <c r="AJD176"/>
      <c r="AJE176"/>
      <c r="AJF176"/>
      <c r="AJG176"/>
      <c r="AJH176"/>
      <c r="AJI176"/>
      <c r="AJJ176"/>
      <c r="AJK176"/>
      <c r="AJL176"/>
      <c r="AJM176"/>
      <c r="AJN176"/>
      <c r="AJO176"/>
      <c r="AJP176"/>
      <c r="AJQ176"/>
      <c r="AJR176"/>
      <c r="AJS176"/>
      <c r="AJT176"/>
      <c r="AJU176"/>
      <c r="AJV176"/>
      <c r="AJW176"/>
      <c r="AJX176"/>
      <c r="AJY176"/>
      <c r="AJZ176"/>
      <c r="AKA176"/>
      <c r="AKB176"/>
      <c r="AKC176"/>
      <c r="AKD176"/>
      <c r="AKE176"/>
      <c r="AKF176"/>
      <c r="AKG176"/>
      <c r="AKH176"/>
      <c r="AKI176"/>
      <c r="AKJ176"/>
      <c r="AKK176"/>
      <c r="AKL176"/>
      <c r="AKM176"/>
      <c r="AKN176"/>
      <c r="AKO176"/>
      <c r="AKP176"/>
      <c r="AKQ176"/>
      <c r="AKR176"/>
      <c r="AKS176"/>
      <c r="AKT176"/>
      <c r="AKU176"/>
      <c r="AKV176"/>
      <c r="AKW176"/>
      <c r="AKX176"/>
      <c r="AKY176"/>
      <c r="AKZ176"/>
      <c r="ALA176"/>
      <c r="ALB176"/>
      <c r="ALC176"/>
      <c r="ALD176"/>
      <c r="ALE176"/>
      <c r="ALF176"/>
      <c r="ALG176"/>
      <c r="ALH176"/>
      <c r="ALI176"/>
      <c r="ALJ176"/>
      <c r="ALK176"/>
      <c r="ALL176"/>
      <c r="ALM176"/>
      <c r="ALN176"/>
      <c r="ALO176"/>
      <c r="ALP176"/>
      <c r="ALQ176"/>
      <c r="ALR176"/>
      <c r="ALS176"/>
      <c r="ALT176"/>
      <c r="ALU176"/>
      <c r="ALV176"/>
    </row>
    <row r="177" spans="1:1010" s="10" customFormat="1" ht="24.95" customHeight="1" x14ac:dyDescent="0.25">
      <c r="A177" s="198"/>
      <c r="B177" s="200"/>
      <c r="C177" s="122" t="s">
        <v>198</v>
      </c>
      <c r="D177" s="123" t="s">
        <v>367</v>
      </c>
      <c r="E177" s="124" t="s">
        <v>38</v>
      </c>
      <c r="F177" s="121">
        <v>200</v>
      </c>
      <c r="G177" s="162"/>
      <c r="H177" s="13">
        <v>21</v>
      </c>
      <c r="I177" s="170"/>
      <c r="J177" s="98"/>
      <c r="K177" s="44">
        <f t="shared" si="50"/>
        <v>0</v>
      </c>
      <c r="L177" s="45">
        <f t="shared" si="51"/>
        <v>0</v>
      </c>
      <c r="M177" s="45">
        <f t="shared" si="48"/>
        <v>0</v>
      </c>
      <c r="N177" s="45">
        <f t="shared" si="49"/>
        <v>0</v>
      </c>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c r="PI177"/>
      <c r="PJ177"/>
      <c r="PK177"/>
      <c r="PL177"/>
      <c r="PM177"/>
      <c r="PN177"/>
      <c r="PO177"/>
      <c r="PP177"/>
      <c r="PQ177"/>
      <c r="PR177"/>
      <c r="PS177"/>
      <c r="PT177"/>
      <c r="PU177"/>
      <c r="PV177"/>
      <c r="PW177"/>
      <c r="PX177"/>
      <c r="PY177"/>
      <c r="PZ177"/>
      <c r="QA177"/>
      <c r="QB177"/>
      <c r="QC177"/>
      <c r="QD177"/>
      <c r="QE177"/>
      <c r="QF177"/>
      <c r="QG177"/>
      <c r="QH177"/>
      <c r="QI177"/>
      <c r="QJ177"/>
      <c r="QK177"/>
      <c r="QL177"/>
      <c r="QM177"/>
      <c r="QN177"/>
      <c r="QO177"/>
      <c r="QP177"/>
      <c r="QQ177"/>
      <c r="QR177"/>
      <c r="QS177"/>
      <c r="QT177"/>
      <c r="QU177"/>
      <c r="QV177"/>
      <c r="QW177"/>
      <c r="QX177"/>
      <c r="QY177"/>
      <c r="QZ177"/>
      <c r="RA177"/>
      <c r="RB177"/>
      <c r="RC177"/>
      <c r="RD177"/>
      <c r="RE177"/>
      <c r="RF177"/>
      <c r="RG177"/>
      <c r="RH177"/>
      <c r="RI177"/>
      <c r="RJ177"/>
      <c r="RK177"/>
      <c r="RL177"/>
      <c r="RM177"/>
      <c r="RN177"/>
      <c r="RO177"/>
      <c r="RP177"/>
      <c r="RQ177"/>
      <c r="RR177"/>
      <c r="RS177"/>
      <c r="RT177"/>
      <c r="RU177"/>
      <c r="RV177"/>
      <c r="RW177"/>
      <c r="RX177"/>
      <c r="RY177"/>
      <c r="RZ177"/>
      <c r="SA177"/>
      <c r="SB177"/>
      <c r="SC177"/>
      <c r="SD177"/>
      <c r="SE177"/>
      <c r="SF177"/>
      <c r="SG177"/>
      <c r="SH177"/>
      <c r="SI177"/>
      <c r="SJ177"/>
      <c r="SK177"/>
      <c r="SL177"/>
      <c r="SM177"/>
      <c r="SN177"/>
      <c r="SO177"/>
      <c r="SP177"/>
      <c r="SQ177"/>
      <c r="SR177"/>
      <c r="SS177"/>
      <c r="ST177"/>
      <c r="SU177"/>
      <c r="SV177"/>
      <c r="SW177"/>
      <c r="SX177"/>
      <c r="SY177"/>
      <c r="SZ177"/>
      <c r="TA177"/>
      <c r="TB177"/>
      <c r="TC177"/>
      <c r="TD177"/>
      <c r="TE177"/>
      <c r="TF177"/>
      <c r="TG177"/>
      <c r="TH177"/>
      <c r="TI177"/>
      <c r="TJ177"/>
      <c r="TK177"/>
      <c r="TL177"/>
      <c r="TM177"/>
      <c r="TN177"/>
      <c r="TO177"/>
      <c r="TP177"/>
      <c r="TQ177"/>
      <c r="TR177"/>
      <c r="TS177"/>
      <c r="TT177"/>
      <c r="TU177"/>
      <c r="TV177"/>
      <c r="TW177"/>
      <c r="TX177"/>
      <c r="TY177"/>
      <c r="TZ177"/>
      <c r="UA177"/>
      <c r="UB177"/>
      <c r="UC177"/>
      <c r="UD177"/>
      <c r="UE177"/>
      <c r="UF177"/>
      <c r="UG177"/>
      <c r="UH177"/>
      <c r="UI177"/>
      <c r="UJ177"/>
      <c r="UK177"/>
      <c r="UL177"/>
      <c r="UM177"/>
      <c r="UN177"/>
      <c r="UO177"/>
      <c r="UP177"/>
      <c r="UQ177"/>
      <c r="UR177"/>
      <c r="US177"/>
      <c r="UT177"/>
      <c r="UU177"/>
      <c r="UV177"/>
      <c r="UW177"/>
      <c r="UX177"/>
      <c r="UY177"/>
      <c r="UZ177"/>
      <c r="VA177"/>
      <c r="VB177"/>
      <c r="VC177"/>
      <c r="VD177"/>
      <c r="VE177"/>
      <c r="VF177"/>
      <c r="VG177"/>
      <c r="VH177"/>
      <c r="VI177"/>
      <c r="VJ177"/>
      <c r="VK177"/>
      <c r="VL177"/>
      <c r="VM177"/>
      <c r="VN177"/>
      <c r="VO177"/>
      <c r="VP177"/>
      <c r="VQ177"/>
      <c r="VR177"/>
      <c r="VS177"/>
      <c r="VT177"/>
      <c r="VU177"/>
      <c r="VV177"/>
      <c r="VW177"/>
      <c r="VX177"/>
      <c r="VY177"/>
      <c r="VZ177"/>
      <c r="WA177"/>
      <c r="WB177"/>
      <c r="WC177"/>
      <c r="WD177"/>
      <c r="WE177"/>
      <c r="WF177"/>
      <c r="WG177"/>
      <c r="WH177"/>
      <c r="WI177"/>
      <c r="WJ177"/>
      <c r="WK177"/>
      <c r="WL177"/>
      <c r="WM177"/>
      <c r="WN177"/>
      <c r="WO177"/>
      <c r="WP177"/>
      <c r="WQ177"/>
      <c r="WR177"/>
      <c r="WS177"/>
      <c r="WT177"/>
      <c r="WU177"/>
      <c r="WV177"/>
      <c r="WW177"/>
      <c r="WX177"/>
      <c r="WY177"/>
      <c r="WZ177"/>
      <c r="XA177"/>
      <c r="XB177"/>
      <c r="XC177"/>
      <c r="XD177"/>
      <c r="XE177"/>
      <c r="XF177"/>
      <c r="XG177"/>
      <c r="XH177"/>
      <c r="XI177"/>
      <c r="XJ177"/>
      <c r="XK177"/>
      <c r="XL177"/>
      <c r="XM177"/>
      <c r="XN177"/>
      <c r="XO177"/>
      <c r="XP177"/>
      <c r="XQ177"/>
      <c r="XR177"/>
      <c r="XS177"/>
      <c r="XT177"/>
      <c r="XU177"/>
      <c r="XV177"/>
      <c r="XW177"/>
      <c r="XX177"/>
      <c r="XY177"/>
      <c r="XZ177"/>
      <c r="YA177"/>
      <c r="YB177"/>
      <c r="YC177"/>
      <c r="YD177"/>
      <c r="YE177"/>
      <c r="YF177"/>
      <c r="YG177"/>
      <c r="YH177"/>
      <c r="YI177"/>
      <c r="YJ177"/>
      <c r="YK177"/>
      <c r="YL177"/>
      <c r="YM177"/>
      <c r="YN177"/>
      <c r="YO177"/>
      <c r="YP177"/>
      <c r="YQ177"/>
      <c r="YR177"/>
      <c r="YS177"/>
      <c r="YT177"/>
      <c r="YU177"/>
      <c r="YV177"/>
      <c r="YW177"/>
      <c r="YX177"/>
      <c r="YY177"/>
      <c r="YZ177"/>
      <c r="ZA177"/>
      <c r="ZB177"/>
      <c r="ZC177"/>
      <c r="ZD177"/>
      <c r="ZE177"/>
      <c r="ZF177"/>
      <c r="ZG177"/>
      <c r="ZH177"/>
      <c r="ZI177"/>
      <c r="ZJ177"/>
      <c r="ZK177"/>
      <c r="ZL177"/>
      <c r="ZM177"/>
      <c r="ZN177"/>
      <c r="ZO177"/>
      <c r="ZP177"/>
      <c r="ZQ177"/>
      <c r="ZR177"/>
      <c r="ZS177"/>
      <c r="ZT177"/>
      <c r="ZU177"/>
      <c r="ZV177"/>
      <c r="ZW177"/>
      <c r="ZX177"/>
      <c r="ZY177"/>
      <c r="ZZ177"/>
      <c r="AAA177"/>
      <c r="AAB177"/>
      <c r="AAC177"/>
      <c r="AAD177"/>
      <c r="AAE177"/>
      <c r="AAF177"/>
      <c r="AAG177"/>
      <c r="AAH177"/>
      <c r="AAI177"/>
      <c r="AAJ177"/>
      <c r="AAK177"/>
      <c r="AAL177"/>
      <c r="AAM177"/>
      <c r="AAN177"/>
      <c r="AAO177"/>
      <c r="AAP177"/>
      <c r="AAQ177"/>
      <c r="AAR177"/>
      <c r="AAS177"/>
      <c r="AAT177"/>
      <c r="AAU177"/>
      <c r="AAV177"/>
      <c r="AAW177"/>
      <c r="AAX177"/>
      <c r="AAY177"/>
      <c r="AAZ177"/>
      <c r="ABA177"/>
      <c r="ABB177"/>
      <c r="ABC177"/>
      <c r="ABD177"/>
      <c r="ABE177"/>
      <c r="ABF177"/>
      <c r="ABG177"/>
      <c r="ABH177"/>
      <c r="ABI177"/>
      <c r="ABJ177"/>
      <c r="ABK177"/>
      <c r="ABL177"/>
      <c r="ABM177"/>
      <c r="ABN177"/>
      <c r="ABO177"/>
      <c r="ABP177"/>
      <c r="ABQ177"/>
      <c r="ABR177"/>
      <c r="ABS177"/>
      <c r="ABT177"/>
      <c r="ABU177"/>
      <c r="ABV177"/>
      <c r="ABW177"/>
      <c r="ABX177"/>
      <c r="ABY177"/>
      <c r="ABZ177"/>
      <c r="ACA177"/>
      <c r="ACB177"/>
      <c r="ACC177"/>
      <c r="ACD177"/>
      <c r="ACE177"/>
      <c r="ACF177"/>
      <c r="ACG177"/>
      <c r="ACH177"/>
      <c r="ACI177"/>
      <c r="ACJ177"/>
      <c r="ACK177"/>
      <c r="ACL177"/>
      <c r="ACM177"/>
      <c r="ACN177"/>
      <c r="ACO177"/>
      <c r="ACP177"/>
      <c r="ACQ177"/>
      <c r="ACR177"/>
      <c r="ACS177"/>
      <c r="ACT177"/>
      <c r="ACU177"/>
      <c r="ACV177"/>
      <c r="ACW177"/>
      <c r="ACX177"/>
      <c r="ACY177"/>
      <c r="ACZ177"/>
      <c r="ADA177"/>
      <c r="ADB177"/>
      <c r="ADC177"/>
      <c r="ADD177"/>
      <c r="ADE177"/>
      <c r="ADF177"/>
      <c r="ADG177"/>
      <c r="ADH177"/>
      <c r="ADI177"/>
      <c r="ADJ177"/>
      <c r="ADK177"/>
      <c r="ADL177"/>
      <c r="ADM177"/>
      <c r="ADN177"/>
      <c r="ADO177"/>
      <c r="ADP177"/>
      <c r="ADQ177"/>
      <c r="ADR177"/>
      <c r="ADS177"/>
      <c r="ADT177"/>
      <c r="ADU177"/>
      <c r="ADV177"/>
      <c r="ADW177"/>
      <c r="ADX177"/>
      <c r="ADY177"/>
      <c r="ADZ177"/>
      <c r="AEA177"/>
      <c r="AEB177"/>
      <c r="AEC177"/>
      <c r="AED177"/>
      <c r="AEE177"/>
      <c r="AEF177"/>
      <c r="AEG177"/>
      <c r="AEH177"/>
      <c r="AEI177"/>
      <c r="AEJ177"/>
      <c r="AEK177"/>
      <c r="AEL177"/>
      <c r="AEM177"/>
      <c r="AEN177"/>
      <c r="AEO177"/>
      <c r="AEP177"/>
      <c r="AEQ177"/>
      <c r="AER177"/>
      <c r="AES177"/>
      <c r="AET177"/>
      <c r="AEU177"/>
      <c r="AEV177"/>
      <c r="AEW177"/>
      <c r="AEX177"/>
      <c r="AEY177"/>
      <c r="AEZ177"/>
      <c r="AFA177"/>
      <c r="AFB177"/>
      <c r="AFC177"/>
      <c r="AFD177"/>
      <c r="AFE177"/>
      <c r="AFF177"/>
      <c r="AFG177"/>
      <c r="AFH177"/>
      <c r="AFI177"/>
      <c r="AFJ177"/>
      <c r="AFK177"/>
      <c r="AFL177"/>
      <c r="AFM177"/>
      <c r="AFN177"/>
      <c r="AFO177"/>
      <c r="AFP177"/>
      <c r="AFQ177"/>
      <c r="AFR177"/>
      <c r="AFS177"/>
      <c r="AFT177"/>
      <c r="AFU177"/>
      <c r="AFV177"/>
      <c r="AFW177"/>
      <c r="AFX177"/>
      <c r="AFY177"/>
      <c r="AFZ177"/>
      <c r="AGA177"/>
      <c r="AGB177"/>
      <c r="AGC177"/>
      <c r="AGD177"/>
      <c r="AGE177"/>
      <c r="AGF177"/>
      <c r="AGG177"/>
      <c r="AGH177"/>
      <c r="AGI177"/>
      <c r="AGJ177"/>
      <c r="AGK177"/>
      <c r="AGL177"/>
      <c r="AGM177"/>
      <c r="AGN177"/>
      <c r="AGO177"/>
      <c r="AGP177"/>
      <c r="AGQ177"/>
      <c r="AGR177"/>
      <c r="AGS177"/>
      <c r="AGT177"/>
      <c r="AGU177"/>
      <c r="AGV177"/>
      <c r="AGW177"/>
      <c r="AGX177"/>
      <c r="AGY177"/>
      <c r="AGZ177"/>
      <c r="AHA177"/>
      <c r="AHB177"/>
      <c r="AHC177"/>
      <c r="AHD177"/>
      <c r="AHE177"/>
      <c r="AHF177"/>
      <c r="AHG177"/>
      <c r="AHH177"/>
      <c r="AHI177"/>
      <c r="AHJ177"/>
      <c r="AHK177"/>
      <c r="AHL177"/>
      <c r="AHM177"/>
      <c r="AHN177"/>
      <c r="AHO177"/>
      <c r="AHP177"/>
      <c r="AHQ177"/>
      <c r="AHR177"/>
      <c r="AHS177"/>
      <c r="AHT177"/>
      <c r="AHU177"/>
      <c r="AHV177"/>
      <c r="AHW177"/>
      <c r="AHX177"/>
      <c r="AHY177"/>
      <c r="AHZ177"/>
      <c r="AIA177"/>
      <c r="AIB177"/>
      <c r="AIC177"/>
      <c r="AID177"/>
      <c r="AIE177"/>
      <c r="AIF177"/>
      <c r="AIG177"/>
      <c r="AIH177"/>
      <c r="AII177"/>
      <c r="AIJ177"/>
      <c r="AIK177"/>
      <c r="AIL177"/>
      <c r="AIM177"/>
      <c r="AIN177"/>
      <c r="AIO177"/>
      <c r="AIP177"/>
      <c r="AIQ177"/>
      <c r="AIR177"/>
      <c r="AIS177"/>
      <c r="AIT177"/>
      <c r="AIU177"/>
      <c r="AIV177"/>
      <c r="AIW177"/>
      <c r="AIX177"/>
      <c r="AIY177"/>
      <c r="AIZ177"/>
      <c r="AJA177"/>
      <c r="AJB177"/>
      <c r="AJC177"/>
      <c r="AJD177"/>
      <c r="AJE177"/>
      <c r="AJF177"/>
      <c r="AJG177"/>
      <c r="AJH177"/>
      <c r="AJI177"/>
      <c r="AJJ177"/>
      <c r="AJK177"/>
      <c r="AJL177"/>
      <c r="AJM177"/>
      <c r="AJN177"/>
      <c r="AJO177"/>
      <c r="AJP177"/>
      <c r="AJQ177"/>
      <c r="AJR177"/>
      <c r="AJS177"/>
      <c r="AJT177"/>
      <c r="AJU177"/>
      <c r="AJV177"/>
      <c r="AJW177"/>
      <c r="AJX177"/>
      <c r="AJY177"/>
      <c r="AJZ177"/>
      <c r="AKA177"/>
      <c r="AKB177"/>
      <c r="AKC177"/>
      <c r="AKD177"/>
      <c r="AKE177"/>
      <c r="AKF177"/>
      <c r="AKG177"/>
      <c r="AKH177"/>
      <c r="AKI177"/>
      <c r="AKJ177"/>
      <c r="AKK177"/>
      <c r="AKL177"/>
      <c r="AKM177"/>
      <c r="AKN177"/>
      <c r="AKO177"/>
      <c r="AKP177"/>
      <c r="AKQ177"/>
      <c r="AKR177"/>
      <c r="AKS177"/>
      <c r="AKT177"/>
      <c r="AKU177"/>
      <c r="AKV177"/>
      <c r="AKW177"/>
      <c r="AKX177"/>
      <c r="AKY177"/>
      <c r="AKZ177"/>
      <c r="ALA177"/>
      <c r="ALB177"/>
      <c r="ALC177"/>
      <c r="ALD177"/>
      <c r="ALE177"/>
      <c r="ALF177"/>
      <c r="ALG177"/>
      <c r="ALH177"/>
      <c r="ALI177"/>
      <c r="ALJ177"/>
      <c r="ALK177"/>
      <c r="ALL177"/>
      <c r="ALM177"/>
      <c r="ALN177"/>
      <c r="ALO177"/>
      <c r="ALP177"/>
      <c r="ALQ177"/>
      <c r="ALR177"/>
      <c r="ALS177"/>
      <c r="ALT177"/>
      <c r="ALU177"/>
      <c r="ALV177"/>
    </row>
    <row r="178" spans="1:1010" s="10" customFormat="1" ht="24.95" customHeight="1" x14ac:dyDescent="0.25">
      <c r="A178" s="198"/>
      <c r="B178" s="200"/>
      <c r="C178" s="129" t="s">
        <v>199</v>
      </c>
      <c r="D178" s="130" t="s">
        <v>200</v>
      </c>
      <c r="E178" s="124" t="s">
        <v>38</v>
      </c>
      <c r="F178" s="121">
        <v>200</v>
      </c>
      <c r="G178" s="162"/>
      <c r="H178" s="13">
        <v>21</v>
      </c>
      <c r="I178" s="170"/>
      <c r="J178" s="98"/>
      <c r="K178" s="44">
        <f t="shared" si="50"/>
        <v>0</v>
      </c>
      <c r="L178" s="45">
        <f t="shared" si="51"/>
        <v>0</v>
      </c>
      <c r="M178" s="45">
        <f t="shared" si="48"/>
        <v>0</v>
      </c>
      <c r="N178" s="45">
        <f t="shared" si="49"/>
        <v>0</v>
      </c>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c r="PI178"/>
      <c r="PJ178"/>
      <c r="PK178"/>
      <c r="PL178"/>
      <c r="PM178"/>
      <c r="PN178"/>
      <c r="PO178"/>
      <c r="PP178"/>
      <c r="PQ178"/>
      <c r="PR178"/>
      <c r="PS178"/>
      <c r="PT178"/>
      <c r="PU178"/>
      <c r="PV178"/>
      <c r="PW178"/>
      <c r="PX178"/>
      <c r="PY178"/>
      <c r="PZ178"/>
      <c r="QA178"/>
      <c r="QB178"/>
      <c r="QC178"/>
      <c r="QD178"/>
      <c r="QE178"/>
      <c r="QF178"/>
      <c r="QG178"/>
      <c r="QH178"/>
      <c r="QI178"/>
      <c r="QJ178"/>
      <c r="QK178"/>
      <c r="QL178"/>
      <c r="QM178"/>
      <c r="QN178"/>
      <c r="QO178"/>
      <c r="QP178"/>
      <c r="QQ178"/>
      <c r="QR178"/>
      <c r="QS178"/>
      <c r="QT178"/>
      <c r="QU178"/>
      <c r="QV178"/>
      <c r="QW178"/>
      <c r="QX178"/>
      <c r="QY178"/>
      <c r="QZ178"/>
      <c r="RA178"/>
      <c r="RB178"/>
      <c r="RC178"/>
      <c r="RD178"/>
      <c r="RE178"/>
      <c r="RF178"/>
      <c r="RG178"/>
      <c r="RH178"/>
      <c r="RI178"/>
      <c r="RJ178"/>
      <c r="RK178"/>
      <c r="RL178"/>
      <c r="RM178"/>
      <c r="RN178"/>
      <c r="RO178"/>
      <c r="RP178"/>
      <c r="RQ178"/>
      <c r="RR178"/>
      <c r="RS178"/>
      <c r="RT178"/>
      <c r="RU178"/>
      <c r="RV178"/>
      <c r="RW178"/>
      <c r="RX178"/>
      <c r="RY178"/>
      <c r="RZ178"/>
      <c r="SA178"/>
      <c r="SB178"/>
      <c r="SC178"/>
      <c r="SD178"/>
      <c r="SE178"/>
      <c r="SF178"/>
      <c r="SG178"/>
      <c r="SH178"/>
      <c r="SI178"/>
      <c r="SJ178"/>
      <c r="SK178"/>
      <c r="SL178"/>
      <c r="SM178"/>
      <c r="SN178"/>
      <c r="SO178"/>
      <c r="SP178"/>
      <c r="SQ178"/>
      <c r="SR178"/>
      <c r="SS178"/>
      <c r="ST178"/>
      <c r="SU178"/>
      <c r="SV178"/>
      <c r="SW178"/>
      <c r="SX178"/>
      <c r="SY178"/>
      <c r="SZ178"/>
      <c r="TA178"/>
      <c r="TB178"/>
      <c r="TC178"/>
      <c r="TD178"/>
      <c r="TE178"/>
      <c r="TF178"/>
      <c r="TG178"/>
      <c r="TH178"/>
      <c r="TI178"/>
      <c r="TJ178"/>
      <c r="TK178"/>
      <c r="TL178"/>
      <c r="TM178"/>
      <c r="TN178"/>
      <c r="TO178"/>
      <c r="TP178"/>
      <c r="TQ178"/>
      <c r="TR178"/>
      <c r="TS178"/>
      <c r="TT178"/>
      <c r="TU178"/>
      <c r="TV178"/>
      <c r="TW178"/>
      <c r="TX178"/>
      <c r="TY178"/>
      <c r="TZ178"/>
      <c r="UA178"/>
      <c r="UB178"/>
      <c r="UC178"/>
      <c r="UD178"/>
      <c r="UE178"/>
      <c r="UF178"/>
      <c r="UG178"/>
      <c r="UH178"/>
      <c r="UI178"/>
      <c r="UJ178"/>
      <c r="UK178"/>
      <c r="UL178"/>
      <c r="UM178"/>
      <c r="UN178"/>
      <c r="UO178"/>
      <c r="UP178"/>
      <c r="UQ178"/>
      <c r="UR178"/>
      <c r="US178"/>
      <c r="UT178"/>
      <c r="UU178"/>
      <c r="UV178"/>
      <c r="UW178"/>
      <c r="UX178"/>
      <c r="UY178"/>
      <c r="UZ178"/>
      <c r="VA178"/>
      <c r="VB178"/>
      <c r="VC178"/>
      <c r="VD178"/>
      <c r="VE178"/>
      <c r="VF178"/>
      <c r="VG178"/>
      <c r="VH178"/>
      <c r="VI178"/>
      <c r="VJ178"/>
      <c r="VK178"/>
      <c r="VL178"/>
      <c r="VM178"/>
      <c r="VN178"/>
      <c r="VO178"/>
      <c r="VP178"/>
      <c r="VQ178"/>
      <c r="VR178"/>
      <c r="VS178"/>
      <c r="VT178"/>
      <c r="VU178"/>
      <c r="VV178"/>
      <c r="VW178"/>
      <c r="VX178"/>
      <c r="VY178"/>
      <c r="VZ178"/>
      <c r="WA178"/>
      <c r="WB178"/>
      <c r="WC178"/>
      <c r="WD178"/>
      <c r="WE178"/>
      <c r="WF178"/>
      <c r="WG178"/>
      <c r="WH178"/>
      <c r="WI178"/>
      <c r="WJ178"/>
      <c r="WK178"/>
      <c r="WL178"/>
      <c r="WM178"/>
      <c r="WN178"/>
      <c r="WO178"/>
      <c r="WP178"/>
      <c r="WQ178"/>
      <c r="WR178"/>
      <c r="WS178"/>
      <c r="WT178"/>
      <c r="WU178"/>
      <c r="WV178"/>
      <c r="WW178"/>
      <c r="WX178"/>
      <c r="WY178"/>
      <c r="WZ178"/>
      <c r="XA178"/>
      <c r="XB178"/>
      <c r="XC178"/>
      <c r="XD178"/>
      <c r="XE178"/>
      <c r="XF178"/>
      <c r="XG178"/>
      <c r="XH178"/>
      <c r="XI178"/>
      <c r="XJ178"/>
      <c r="XK178"/>
      <c r="XL178"/>
      <c r="XM178"/>
      <c r="XN178"/>
      <c r="XO178"/>
      <c r="XP178"/>
      <c r="XQ178"/>
      <c r="XR178"/>
      <c r="XS178"/>
      <c r="XT178"/>
      <c r="XU178"/>
      <c r="XV178"/>
      <c r="XW178"/>
      <c r="XX178"/>
      <c r="XY178"/>
      <c r="XZ178"/>
      <c r="YA178"/>
      <c r="YB178"/>
      <c r="YC178"/>
      <c r="YD178"/>
      <c r="YE178"/>
      <c r="YF178"/>
      <c r="YG178"/>
      <c r="YH178"/>
      <c r="YI178"/>
      <c r="YJ178"/>
      <c r="YK178"/>
      <c r="YL178"/>
      <c r="YM178"/>
      <c r="YN178"/>
      <c r="YO178"/>
      <c r="YP178"/>
      <c r="YQ178"/>
      <c r="YR178"/>
      <c r="YS178"/>
      <c r="YT178"/>
      <c r="YU178"/>
      <c r="YV178"/>
      <c r="YW178"/>
      <c r="YX178"/>
      <c r="YY178"/>
      <c r="YZ178"/>
      <c r="ZA178"/>
      <c r="ZB178"/>
      <c r="ZC178"/>
      <c r="ZD178"/>
      <c r="ZE178"/>
      <c r="ZF178"/>
      <c r="ZG178"/>
      <c r="ZH178"/>
      <c r="ZI178"/>
      <c r="ZJ178"/>
      <c r="ZK178"/>
      <c r="ZL178"/>
      <c r="ZM178"/>
      <c r="ZN178"/>
      <c r="ZO178"/>
      <c r="ZP178"/>
      <c r="ZQ178"/>
      <c r="ZR178"/>
      <c r="ZS178"/>
      <c r="ZT178"/>
      <c r="ZU178"/>
      <c r="ZV178"/>
      <c r="ZW178"/>
      <c r="ZX178"/>
      <c r="ZY178"/>
      <c r="ZZ178"/>
      <c r="AAA178"/>
      <c r="AAB178"/>
      <c r="AAC178"/>
      <c r="AAD178"/>
      <c r="AAE178"/>
      <c r="AAF178"/>
      <c r="AAG178"/>
      <c r="AAH178"/>
      <c r="AAI178"/>
      <c r="AAJ178"/>
      <c r="AAK178"/>
      <c r="AAL178"/>
      <c r="AAM178"/>
      <c r="AAN178"/>
      <c r="AAO178"/>
      <c r="AAP178"/>
      <c r="AAQ178"/>
      <c r="AAR178"/>
      <c r="AAS178"/>
      <c r="AAT178"/>
      <c r="AAU178"/>
      <c r="AAV178"/>
      <c r="AAW178"/>
      <c r="AAX178"/>
      <c r="AAY178"/>
      <c r="AAZ178"/>
      <c r="ABA178"/>
      <c r="ABB178"/>
      <c r="ABC178"/>
      <c r="ABD178"/>
      <c r="ABE178"/>
      <c r="ABF178"/>
      <c r="ABG178"/>
      <c r="ABH178"/>
      <c r="ABI178"/>
      <c r="ABJ178"/>
      <c r="ABK178"/>
      <c r="ABL178"/>
      <c r="ABM178"/>
      <c r="ABN178"/>
      <c r="ABO178"/>
      <c r="ABP178"/>
      <c r="ABQ178"/>
      <c r="ABR178"/>
      <c r="ABS178"/>
      <c r="ABT178"/>
      <c r="ABU178"/>
      <c r="ABV178"/>
      <c r="ABW178"/>
      <c r="ABX178"/>
      <c r="ABY178"/>
      <c r="ABZ178"/>
      <c r="ACA178"/>
      <c r="ACB178"/>
      <c r="ACC178"/>
      <c r="ACD178"/>
      <c r="ACE178"/>
      <c r="ACF178"/>
      <c r="ACG178"/>
      <c r="ACH178"/>
      <c r="ACI178"/>
      <c r="ACJ178"/>
      <c r="ACK178"/>
      <c r="ACL178"/>
      <c r="ACM178"/>
      <c r="ACN178"/>
      <c r="ACO178"/>
      <c r="ACP178"/>
      <c r="ACQ178"/>
      <c r="ACR178"/>
      <c r="ACS178"/>
      <c r="ACT178"/>
      <c r="ACU178"/>
      <c r="ACV178"/>
      <c r="ACW178"/>
      <c r="ACX178"/>
      <c r="ACY178"/>
      <c r="ACZ178"/>
      <c r="ADA178"/>
      <c r="ADB178"/>
      <c r="ADC178"/>
      <c r="ADD178"/>
      <c r="ADE178"/>
      <c r="ADF178"/>
      <c r="ADG178"/>
      <c r="ADH178"/>
      <c r="ADI178"/>
      <c r="ADJ178"/>
      <c r="ADK178"/>
      <c r="ADL178"/>
      <c r="ADM178"/>
      <c r="ADN178"/>
      <c r="ADO178"/>
      <c r="ADP178"/>
      <c r="ADQ178"/>
      <c r="ADR178"/>
      <c r="ADS178"/>
      <c r="ADT178"/>
      <c r="ADU178"/>
      <c r="ADV178"/>
      <c r="ADW178"/>
      <c r="ADX178"/>
      <c r="ADY178"/>
      <c r="ADZ178"/>
      <c r="AEA178"/>
      <c r="AEB178"/>
      <c r="AEC178"/>
      <c r="AED178"/>
      <c r="AEE178"/>
      <c r="AEF178"/>
      <c r="AEG178"/>
      <c r="AEH178"/>
      <c r="AEI178"/>
      <c r="AEJ178"/>
      <c r="AEK178"/>
      <c r="AEL178"/>
      <c r="AEM178"/>
      <c r="AEN178"/>
      <c r="AEO178"/>
      <c r="AEP178"/>
      <c r="AEQ178"/>
      <c r="AER178"/>
      <c r="AES178"/>
      <c r="AET178"/>
      <c r="AEU178"/>
      <c r="AEV178"/>
      <c r="AEW178"/>
      <c r="AEX178"/>
      <c r="AEY178"/>
      <c r="AEZ178"/>
      <c r="AFA178"/>
      <c r="AFB178"/>
      <c r="AFC178"/>
      <c r="AFD178"/>
      <c r="AFE178"/>
      <c r="AFF178"/>
      <c r="AFG178"/>
      <c r="AFH178"/>
      <c r="AFI178"/>
      <c r="AFJ178"/>
      <c r="AFK178"/>
      <c r="AFL178"/>
      <c r="AFM178"/>
      <c r="AFN178"/>
      <c r="AFO178"/>
      <c r="AFP178"/>
      <c r="AFQ178"/>
      <c r="AFR178"/>
      <c r="AFS178"/>
      <c r="AFT178"/>
      <c r="AFU178"/>
      <c r="AFV178"/>
      <c r="AFW178"/>
      <c r="AFX178"/>
      <c r="AFY178"/>
      <c r="AFZ178"/>
      <c r="AGA178"/>
      <c r="AGB178"/>
      <c r="AGC178"/>
      <c r="AGD178"/>
      <c r="AGE178"/>
      <c r="AGF178"/>
      <c r="AGG178"/>
      <c r="AGH178"/>
      <c r="AGI178"/>
      <c r="AGJ178"/>
      <c r="AGK178"/>
      <c r="AGL178"/>
      <c r="AGM178"/>
      <c r="AGN178"/>
      <c r="AGO178"/>
      <c r="AGP178"/>
      <c r="AGQ178"/>
      <c r="AGR178"/>
      <c r="AGS178"/>
      <c r="AGT178"/>
      <c r="AGU178"/>
      <c r="AGV178"/>
      <c r="AGW178"/>
      <c r="AGX178"/>
      <c r="AGY178"/>
      <c r="AGZ178"/>
      <c r="AHA178"/>
      <c r="AHB178"/>
      <c r="AHC178"/>
      <c r="AHD178"/>
      <c r="AHE178"/>
      <c r="AHF178"/>
      <c r="AHG178"/>
      <c r="AHH178"/>
      <c r="AHI178"/>
      <c r="AHJ178"/>
      <c r="AHK178"/>
      <c r="AHL178"/>
      <c r="AHM178"/>
      <c r="AHN178"/>
      <c r="AHO178"/>
      <c r="AHP178"/>
      <c r="AHQ178"/>
      <c r="AHR178"/>
      <c r="AHS178"/>
      <c r="AHT178"/>
      <c r="AHU178"/>
      <c r="AHV178"/>
      <c r="AHW178"/>
      <c r="AHX178"/>
      <c r="AHY178"/>
      <c r="AHZ178"/>
      <c r="AIA178"/>
      <c r="AIB178"/>
      <c r="AIC178"/>
      <c r="AID178"/>
      <c r="AIE178"/>
      <c r="AIF178"/>
      <c r="AIG178"/>
      <c r="AIH178"/>
      <c r="AII178"/>
      <c r="AIJ178"/>
      <c r="AIK178"/>
      <c r="AIL178"/>
      <c r="AIM178"/>
      <c r="AIN178"/>
      <c r="AIO178"/>
      <c r="AIP178"/>
      <c r="AIQ178"/>
      <c r="AIR178"/>
      <c r="AIS178"/>
      <c r="AIT178"/>
      <c r="AIU178"/>
      <c r="AIV178"/>
      <c r="AIW178"/>
      <c r="AIX178"/>
      <c r="AIY178"/>
      <c r="AIZ178"/>
      <c r="AJA178"/>
      <c r="AJB178"/>
      <c r="AJC178"/>
      <c r="AJD178"/>
      <c r="AJE178"/>
      <c r="AJF178"/>
      <c r="AJG178"/>
      <c r="AJH178"/>
      <c r="AJI178"/>
      <c r="AJJ178"/>
      <c r="AJK178"/>
      <c r="AJL178"/>
      <c r="AJM178"/>
      <c r="AJN178"/>
      <c r="AJO178"/>
      <c r="AJP178"/>
      <c r="AJQ178"/>
      <c r="AJR178"/>
      <c r="AJS178"/>
      <c r="AJT178"/>
      <c r="AJU178"/>
      <c r="AJV178"/>
      <c r="AJW178"/>
      <c r="AJX178"/>
      <c r="AJY178"/>
      <c r="AJZ178"/>
      <c r="AKA178"/>
      <c r="AKB178"/>
      <c r="AKC178"/>
      <c r="AKD178"/>
      <c r="AKE178"/>
      <c r="AKF178"/>
      <c r="AKG178"/>
      <c r="AKH178"/>
      <c r="AKI178"/>
      <c r="AKJ178"/>
      <c r="AKK178"/>
      <c r="AKL178"/>
      <c r="AKM178"/>
      <c r="AKN178"/>
      <c r="AKO178"/>
      <c r="AKP178"/>
      <c r="AKQ178"/>
      <c r="AKR178"/>
      <c r="AKS178"/>
      <c r="AKT178"/>
      <c r="AKU178"/>
      <c r="AKV178"/>
      <c r="AKW178"/>
      <c r="AKX178"/>
      <c r="AKY178"/>
      <c r="AKZ178"/>
      <c r="ALA178"/>
      <c r="ALB178"/>
      <c r="ALC178"/>
      <c r="ALD178"/>
      <c r="ALE178"/>
      <c r="ALF178"/>
      <c r="ALG178"/>
      <c r="ALH178"/>
      <c r="ALI178"/>
      <c r="ALJ178"/>
      <c r="ALK178"/>
      <c r="ALL178"/>
      <c r="ALM178"/>
      <c r="ALN178"/>
      <c r="ALO178"/>
      <c r="ALP178"/>
      <c r="ALQ178"/>
      <c r="ALR178"/>
      <c r="ALS178"/>
      <c r="ALT178"/>
      <c r="ALU178"/>
      <c r="ALV178"/>
    </row>
    <row r="179" spans="1:1010" s="10" customFormat="1" ht="24.95" customHeight="1" x14ac:dyDescent="0.25">
      <c r="A179" s="198"/>
      <c r="B179" s="200"/>
      <c r="C179" s="122" t="s">
        <v>201</v>
      </c>
      <c r="D179" s="123" t="s">
        <v>202</v>
      </c>
      <c r="E179" s="124" t="s">
        <v>38</v>
      </c>
      <c r="F179" s="121">
        <v>500</v>
      </c>
      <c r="G179" s="162"/>
      <c r="H179" s="13">
        <v>21</v>
      </c>
      <c r="I179" s="170"/>
      <c r="J179" s="98"/>
      <c r="K179" s="44">
        <f t="shared" si="50"/>
        <v>0</v>
      </c>
      <c r="L179" s="45">
        <f t="shared" si="51"/>
        <v>0</v>
      </c>
      <c r="M179" s="45">
        <f t="shared" si="48"/>
        <v>0</v>
      </c>
      <c r="N179" s="45">
        <f t="shared" si="49"/>
        <v>0</v>
      </c>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c r="PI179"/>
      <c r="PJ179"/>
      <c r="PK179"/>
      <c r="PL179"/>
      <c r="PM179"/>
      <c r="PN179"/>
      <c r="PO179"/>
      <c r="PP179"/>
      <c r="PQ179"/>
      <c r="PR179"/>
      <c r="PS179"/>
      <c r="PT179"/>
      <c r="PU179"/>
      <c r="PV179"/>
      <c r="PW179"/>
      <c r="PX179"/>
      <c r="PY179"/>
      <c r="PZ179"/>
      <c r="QA179"/>
      <c r="QB179"/>
      <c r="QC179"/>
      <c r="QD179"/>
      <c r="QE179"/>
      <c r="QF179"/>
      <c r="QG179"/>
      <c r="QH179"/>
      <c r="QI179"/>
      <c r="QJ179"/>
      <c r="QK179"/>
      <c r="QL179"/>
      <c r="QM179"/>
      <c r="QN179"/>
      <c r="QO179"/>
      <c r="QP179"/>
      <c r="QQ179"/>
      <c r="QR179"/>
      <c r="QS179"/>
      <c r="QT179"/>
      <c r="QU179"/>
      <c r="QV179"/>
      <c r="QW179"/>
      <c r="QX179"/>
      <c r="QY179"/>
      <c r="QZ179"/>
      <c r="RA179"/>
      <c r="RB179"/>
      <c r="RC179"/>
      <c r="RD179"/>
      <c r="RE179"/>
      <c r="RF179"/>
      <c r="RG179"/>
      <c r="RH179"/>
      <c r="RI179"/>
      <c r="RJ179"/>
      <c r="RK179"/>
      <c r="RL179"/>
      <c r="RM179"/>
      <c r="RN179"/>
      <c r="RO179"/>
      <c r="RP179"/>
      <c r="RQ179"/>
      <c r="RR179"/>
      <c r="RS179"/>
      <c r="RT179"/>
      <c r="RU179"/>
      <c r="RV179"/>
      <c r="RW179"/>
      <c r="RX179"/>
      <c r="RY179"/>
      <c r="RZ179"/>
      <c r="SA179"/>
      <c r="SB179"/>
      <c r="SC179"/>
      <c r="SD179"/>
      <c r="SE179"/>
      <c r="SF179"/>
      <c r="SG179"/>
      <c r="SH179"/>
      <c r="SI179"/>
      <c r="SJ179"/>
      <c r="SK179"/>
      <c r="SL179"/>
      <c r="SM179"/>
      <c r="SN179"/>
      <c r="SO179"/>
      <c r="SP179"/>
      <c r="SQ179"/>
      <c r="SR179"/>
      <c r="SS179"/>
      <c r="ST179"/>
      <c r="SU179"/>
      <c r="SV179"/>
      <c r="SW179"/>
      <c r="SX179"/>
      <c r="SY179"/>
      <c r="SZ179"/>
      <c r="TA179"/>
      <c r="TB179"/>
      <c r="TC179"/>
      <c r="TD179"/>
      <c r="TE179"/>
      <c r="TF179"/>
      <c r="TG179"/>
      <c r="TH179"/>
      <c r="TI179"/>
      <c r="TJ179"/>
      <c r="TK179"/>
      <c r="TL179"/>
      <c r="TM179"/>
      <c r="TN179"/>
      <c r="TO179"/>
      <c r="TP179"/>
      <c r="TQ179"/>
      <c r="TR179"/>
      <c r="TS179"/>
      <c r="TT179"/>
      <c r="TU179"/>
      <c r="TV179"/>
      <c r="TW179"/>
      <c r="TX179"/>
      <c r="TY179"/>
      <c r="TZ179"/>
      <c r="UA179"/>
      <c r="UB179"/>
      <c r="UC179"/>
      <c r="UD179"/>
      <c r="UE179"/>
      <c r="UF179"/>
      <c r="UG179"/>
      <c r="UH179"/>
      <c r="UI179"/>
      <c r="UJ179"/>
      <c r="UK179"/>
      <c r="UL179"/>
      <c r="UM179"/>
      <c r="UN179"/>
      <c r="UO179"/>
      <c r="UP179"/>
      <c r="UQ179"/>
      <c r="UR179"/>
      <c r="US179"/>
      <c r="UT179"/>
      <c r="UU179"/>
      <c r="UV179"/>
      <c r="UW179"/>
      <c r="UX179"/>
      <c r="UY179"/>
      <c r="UZ179"/>
      <c r="VA179"/>
      <c r="VB179"/>
      <c r="VC179"/>
      <c r="VD179"/>
      <c r="VE179"/>
      <c r="VF179"/>
      <c r="VG179"/>
      <c r="VH179"/>
      <c r="VI179"/>
      <c r="VJ179"/>
      <c r="VK179"/>
      <c r="VL179"/>
      <c r="VM179"/>
      <c r="VN179"/>
      <c r="VO179"/>
      <c r="VP179"/>
      <c r="VQ179"/>
      <c r="VR179"/>
      <c r="VS179"/>
      <c r="VT179"/>
      <c r="VU179"/>
      <c r="VV179"/>
      <c r="VW179"/>
      <c r="VX179"/>
      <c r="VY179"/>
      <c r="VZ179"/>
      <c r="WA179"/>
      <c r="WB179"/>
      <c r="WC179"/>
      <c r="WD179"/>
      <c r="WE179"/>
      <c r="WF179"/>
      <c r="WG179"/>
      <c r="WH179"/>
      <c r="WI179"/>
      <c r="WJ179"/>
      <c r="WK179"/>
      <c r="WL179"/>
      <c r="WM179"/>
      <c r="WN179"/>
      <c r="WO179"/>
      <c r="WP179"/>
      <c r="WQ179"/>
      <c r="WR179"/>
      <c r="WS179"/>
      <c r="WT179"/>
      <c r="WU179"/>
      <c r="WV179"/>
      <c r="WW179"/>
      <c r="WX179"/>
      <c r="WY179"/>
      <c r="WZ179"/>
      <c r="XA179"/>
      <c r="XB179"/>
      <c r="XC179"/>
      <c r="XD179"/>
      <c r="XE179"/>
      <c r="XF179"/>
      <c r="XG179"/>
      <c r="XH179"/>
      <c r="XI179"/>
      <c r="XJ179"/>
      <c r="XK179"/>
      <c r="XL179"/>
      <c r="XM179"/>
      <c r="XN179"/>
      <c r="XO179"/>
      <c r="XP179"/>
      <c r="XQ179"/>
      <c r="XR179"/>
      <c r="XS179"/>
      <c r="XT179"/>
      <c r="XU179"/>
      <c r="XV179"/>
      <c r="XW179"/>
      <c r="XX179"/>
      <c r="XY179"/>
      <c r="XZ179"/>
      <c r="YA179"/>
      <c r="YB179"/>
      <c r="YC179"/>
      <c r="YD179"/>
      <c r="YE179"/>
      <c r="YF179"/>
      <c r="YG179"/>
      <c r="YH179"/>
      <c r="YI179"/>
      <c r="YJ179"/>
      <c r="YK179"/>
      <c r="YL179"/>
      <c r="YM179"/>
      <c r="YN179"/>
      <c r="YO179"/>
      <c r="YP179"/>
      <c r="YQ179"/>
      <c r="YR179"/>
      <c r="YS179"/>
      <c r="YT179"/>
      <c r="YU179"/>
      <c r="YV179"/>
      <c r="YW179"/>
      <c r="YX179"/>
      <c r="YY179"/>
      <c r="YZ179"/>
      <c r="ZA179"/>
      <c r="ZB179"/>
      <c r="ZC179"/>
      <c r="ZD179"/>
      <c r="ZE179"/>
      <c r="ZF179"/>
      <c r="ZG179"/>
      <c r="ZH179"/>
      <c r="ZI179"/>
      <c r="ZJ179"/>
      <c r="ZK179"/>
      <c r="ZL179"/>
      <c r="ZM179"/>
      <c r="ZN179"/>
      <c r="ZO179"/>
      <c r="ZP179"/>
      <c r="ZQ179"/>
      <c r="ZR179"/>
      <c r="ZS179"/>
      <c r="ZT179"/>
      <c r="ZU179"/>
      <c r="ZV179"/>
      <c r="ZW179"/>
      <c r="ZX179"/>
      <c r="ZY179"/>
      <c r="ZZ179"/>
      <c r="AAA179"/>
      <c r="AAB179"/>
      <c r="AAC179"/>
      <c r="AAD179"/>
      <c r="AAE179"/>
      <c r="AAF179"/>
      <c r="AAG179"/>
      <c r="AAH179"/>
      <c r="AAI179"/>
      <c r="AAJ179"/>
      <c r="AAK179"/>
      <c r="AAL179"/>
      <c r="AAM179"/>
      <c r="AAN179"/>
      <c r="AAO179"/>
      <c r="AAP179"/>
      <c r="AAQ179"/>
      <c r="AAR179"/>
      <c r="AAS179"/>
      <c r="AAT179"/>
      <c r="AAU179"/>
      <c r="AAV179"/>
      <c r="AAW179"/>
      <c r="AAX179"/>
      <c r="AAY179"/>
      <c r="AAZ179"/>
      <c r="ABA179"/>
      <c r="ABB179"/>
      <c r="ABC179"/>
      <c r="ABD179"/>
      <c r="ABE179"/>
      <c r="ABF179"/>
      <c r="ABG179"/>
      <c r="ABH179"/>
      <c r="ABI179"/>
      <c r="ABJ179"/>
      <c r="ABK179"/>
      <c r="ABL179"/>
      <c r="ABM179"/>
      <c r="ABN179"/>
      <c r="ABO179"/>
      <c r="ABP179"/>
      <c r="ABQ179"/>
      <c r="ABR179"/>
      <c r="ABS179"/>
      <c r="ABT179"/>
      <c r="ABU179"/>
      <c r="ABV179"/>
      <c r="ABW179"/>
      <c r="ABX179"/>
      <c r="ABY179"/>
      <c r="ABZ179"/>
      <c r="ACA179"/>
      <c r="ACB179"/>
      <c r="ACC179"/>
      <c r="ACD179"/>
      <c r="ACE179"/>
      <c r="ACF179"/>
      <c r="ACG179"/>
      <c r="ACH179"/>
      <c r="ACI179"/>
      <c r="ACJ179"/>
      <c r="ACK179"/>
      <c r="ACL179"/>
      <c r="ACM179"/>
      <c r="ACN179"/>
      <c r="ACO179"/>
      <c r="ACP179"/>
      <c r="ACQ179"/>
      <c r="ACR179"/>
      <c r="ACS179"/>
      <c r="ACT179"/>
      <c r="ACU179"/>
      <c r="ACV179"/>
      <c r="ACW179"/>
      <c r="ACX179"/>
      <c r="ACY179"/>
      <c r="ACZ179"/>
      <c r="ADA179"/>
      <c r="ADB179"/>
      <c r="ADC179"/>
      <c r="ADD179"/>
      <c r="ADE179"/>
      <c r="ADF179"/>
      <c r="ADG179"/>
      <c r="ADH179"/>
      <c r="ADI179"/>
      <c r="ADJ179"/>
      <c r="ADK179"/>
      <c r="ADL179"/>
      <c r="ADM179"/>
      <c r="ADN179"/>
      <c r="ADO179"/>
      <c r="ADP179"/>
      <c r="ADQ179"/>
      <c r="ADR179"/>
      <c r="ADS179"/>
      <c r="ADT179"/>
      <c r="ADU179"/>
      <c r="ADV179"/>
      <c r="ADW179"/>
      <c r="ADX179"/>
      <c r="ADY179"/>
      <c r="ADZ179"/>
      <c r="AEA179"/>
      <c r="AEB179"/>
      <c r="AEC179"/>
      <c r="AED179"/>
      <c r="AEE179"/>
      <c r="AEF179"/>
      <c r="AEG179"/>
      <c r="AEH179"/>
      <c r="AEI179"/>
      <c r="AEJ179"/>
      <c r="AEK179"/>
      <c r="AEL179"/>
      <c r="AEM179"/>
      <c r="AEN179"/>
      <c r="AEO179"/>
      <c r="AEP179"/>
      <c r="AEQ179"/>
      <c r="AER179"/>
      <c r="AES179"/>
      <c r="AET179"/>
      <c r="AEU179"/>
      <c r="AEV179"/>
      <c r="AEW179"/>
      <c r="AEX179"/>
      <c r="AEY179"/>
      <c r="AEZ179"/>
      <c r="AFA179"/>
      <c r="AFB179"/>
      <c r="AFC179"/>
      <c r="AFD179"/>
      <c r="AFE179"/>
      <c r="AFF179"/>
      <c r="AFG179"/>
      <c r="AFH179"/>
      <c r="AFI179"/>
      <c r="AFJ179"/>
      <c r="AFK179"/>
      <c r="AFL179"/>
      <c r="AFM179"/>
      <c r="AFN179"/>
      <c r="AFO179"/>
      <c r="AFP179"/>
      <c r="AFQ179"/>
      <c r="AFR179"/>
      <c r="AFS179"/>
      <c r="AFT179"/>
      <c r="AFU179"/>
      <c r="AFV179"/>
      <c r="AFW179"/>
      <c r="AFX179"/>
      <c r="AFY179"/>
      <c r="AFZ179"/>
      <c r="AGA179"/>
      <c r="AGB179"/>
      <c r="AGC179"/>
      <c r="AGD179"/>
      <c r="AGE179"/>
      <c r="AGF179"/>
      <c r="AGG179"/>
      <c r="AGH179"/>
      <c r="AGI179"/>
      <c r="AGJ179"/>
      <c r="AGK179"/>
      <c r="AGL179"/>
      <c r="AGM179"/>
      <c r="AGN179"/>
      <c r="AGO179"/>
      <c r="AGP179"/>
      <c r="AGQ179"/>
      <c r="AGR179"/>
      <c r="AGS179"/>
      <c r="AGT179"/>
      <c r="AGU179"/>
      <c r="AGV179"/>
      <c r="AGW179"/>
      <c r="AGX179"/>
      <c r="AGY179"/>
      <c r="AGZ179"/>
      <c r="AHA179"/>
      <c r="AHB179"/>
      <c r="AHC179"/>
      <c r="AHD179"/>
      <c r="AHE179"/>
      <c r="AHF179"/>
      <c r="AHG179"/>
      <c r="AHH179"/>
      <c r="AHI179"/>
      <c r="AHJ179"/>
      <c r="AHK179"/>
      <c r="AHL179"/>
      <c r="AHM179"/>
      <c r="AHN179"/>
      <c r="AHO179"/>
      <c r="AHP179"/>
      <c r="AHQ179"/>
      <c r="AHR179"/>
      <c r="AHS179"/>
      <c r="AHT179"/>
      <c r="AHU179"/>
      <c r="AHV179"/>
      <c r="AHW179"/>
      <c r="AHX179"/>
      <c r="AHY179"/>
      <c r="AHZ179"/>
      <c r="AIA179"/>
      <c r="AIB179"/>
      <c r="AIC179"/>
      <c r="AID179"/>
      <c r="AIE179"/>
      <c r="AIF179"/>
      <c r="AIG179"/>
      <c r="AIH179"/>
      <c r="AII179"/>
      <c r="AIJ179"/>
      <c r="AIK179"/>
      <c r="AIL179"/>
      <c r="AIM179"/>
      <c r="AIN179"/>
      <c r="AIO179"/>
      <c r="AIP179"/>
      <c r="AIQ179"/>
      <c r="AIR179"/>
      <c r="AIS179"/>
      <c r="AIT179"/>
      <c r="AIU179"/>
      <c r="AIV179"/>
      <c r="AIW179"/>
      <c r="AIX179"/>
      <c r="AIY179"/>
      <c r="AIZ179"/>
      <c r="AJA179"/>
      <c r="AJB179"/>
      <c r="AJC179"/>
      <c r="AJD179"/>
      <c r="AJE179"/>
      <c r="AJF179"/>
      <c r="AJG179"/>
      <c r="AJH179"/>
      <c r="AJI179"/>
      <c r="AJJ179"/>
      <c r="AJK179"/>
      <c r="AJL179"/>
      <c r="AJM179"/>
      <c r="AJN179"/>
      <c r="AJO179"/>
      <c r="AJP179"/>
      <c r="AJQ179"/>
      <c r="AJR179"/>
      <c r="AJS179"/>
      <c r="AJT179"/>
      <c r="AJU179"/>
      <c r="AJV179"/>
      <c r="AJW179"/>
      <c r="AJX179"/>
      <c r="AJY179"/>
      <c r="AJZ179"/>
      <c r="AKA179"/>
      <c r="AKB179"/>
      <c r="AKC179"/>
      <c r="AKD179"/>
      <c r="AKE179"/>
      <c r="AKF179"/>
      <c r="AKG179"/>
      <c r="AKH179"/>
      <c r="AKI179"/>
      <c r="AKJ179"/>
      <c r="AKK179"/>
      <c r="AKL179"/>
      <c r="AKM179"/>
      <c r="AKN179"/>
      <c r="AKO179"/>
      <c r="AKP179"/>
      <c r="AKQ179"/>
      <c r="AKR179"/>
      <c r="AKS179"/>
      <c r="AKT179"/>
      <c r="AKU179"/>
      <c r="AKV179"/>
      <c r="AKW179"/>
      <c r="AKX179"/>
      <c r="AKY179"/>
      <c r="AKZ179"/>
      <c r="ALA179"/>
      <c r="ALB179"/>
      <c r="ALC179"/>
      <c r="ALD179"/>
      <c r="ALE179"/>
      <c r="ALF179"/>
      <c r="ALG179"/>
      <c r="ALH179"/>
      <c r="ALI179"/>
      <c r="ALJ179"/>
      <c r="ALK179"/>
      <c r="ALL179"/>
      <c r="ALM179"/>
      <c r="ALN179"/>
      <c r="ALO179"/>
      <c r="ALP179"/>
      <c r="ALQ179"/>
      <c r="ALR179"/>
      <c r="ALS179"/>
      <c r="ALT179"/>
      <c r="ALU179"/>
      <c r="ALV179"/>
    </row>
    <row r="180" spans="1:1010" s="10" customFormat="1" ht="24.95" customHeight="1" x14ac:dyDescent="0.25">
      <c r="A180" s="198"/>
      <c r="B180" s="200"/>
      <c r="C180" s="122" t="s">
        <v>203</v>
      </c>
      <c r="D180" s="123" t="s">
        <v>204</v>
      </c>
      <c r="E180" s="124" t="s">
        <v>38</v>
      </c>
      <c r="F180" s="121">
        <v>100</v>
      </c>
      <c r="G180" s="162"/>
      <c r="H180" s="13">
        <v>21</v>
      </c>
      <c r="I180" s="170"/>
      <c r="J180" s="98"/>
      <c r="K180" s="44">
        <f t="shared" si="50"/>
        <v>0</v>
      </c>
      <c r="L180" s="45">
        <f t="shared" si="51"/>
        <v>0</v>
      </c>
      <c r="M180" s="45">
        <f t="shared" si="48"/>
        <v>0</v>
      </c>
      <c r="N180" s="45">
        <f t="shared" si="49"/>
        <v>0</v>
      </c>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c r="PI180"/>
      <c r="PJ180"/>
      <c r="PK180"/>
      <c r="PL180"/>
      <c r="PM180"/>
      <c r="PN180"/>
      <c r="PO180"/>
      <c r="PP180"/>
      <c r="PQ180"/>
      <c r="PR180"/>
      <c r="PS180"/>
      <c r="PT180"/>
      <c r="PU180"/>
      <c r="PV180"/>
      <c r="PW180"/>
      <c r="PX180"/>
      <c r="PY180"/>
      <c r="PZ180"/>
      <c r="QA180"/>
      <c r="QB180"/>
      <c r="QC180"/>
      <c r="QD180"/>
      <c r="QE180"/>
      <c r="QF180"/>
      <c r="QG180"/>
      <c r="QH180"/>
      <c r="QI180"/>
      <c r="QJ180"/>
      <c r="QK180"/>
      <c r="QL180"/>
      <c r="QM180"/>
      <c r="QN180"/>
      <c r="QO180"/>
      <c r="QP180"/>
      <c r="QQ180"/>
      <c r="QR180"/>
      <c r="QS180"/>
      <c r="QT180"/>
      <c r="QU180"/>
      <c r="QV180"/>
      <c r="QW180"/>
      <c r="QX180"/>
      <c r="QY180"/>
      <c r="QZ180"/>
      <c r="RA180"/>
      <c r="RB180"/>
      <c r="RC180"/>
      <c r="RD180"/>
      <c r="RE180"/>
      <c r="RF180"/>
      <c r="RG180"/>
      <c r="RH180"/>
      <c r="RI180"/>
      <c r="RJ180"/>
      <c r="RK180"/>
      <c r="RL180"/>
      <c r="RM180"/>
      <c r="RN180"/>
      <c r="RO180"/>
      <c r="RP180"/>
      <c r="RQ180"/>
      <c r="RR180"/>
      <c r="RS180"/>
      <c r="RT180"/>
      <c r="RU180"/>
      <c r="RV180"/>
      <c r="RW180"/>
      <c r="RX180"/>
      <c r="RY180"/>
      <c r="RZ180"/>
      <c r="SA180"/>
      <c r="SB180"/>
      <c r="SC180"/>
      <c r="SD180"/>
      <c r="SE180"/>
      <c r="SF180"/>
      <c r="SG180"/>
      <c r="SH180"/>
      <c r="SI180"/>
      <c r="SJ180"/>
      <c r="SK180"/>
      <c r="SL180"/>
      <c r="SM180"/>
      <c r="SN180"/>
      <c r="SO180"/>
      <c r="SP180"/>
      <c r="SQ180"/>
      <c r="SR180"/>
      <c r="SS180"/>
      <c r="ST180"/>
      <c r="SU180"/>
      <c r="SV180"/>
      <c r="SW180"/>
      <c r="SX180"/>
      <c r="SY180"/>
      <c r="SZ180"/>
      <c r="TA180"/>
      <c r="TB180"/>
      <c r="TC180"/>
      <c r="TD180"/>
      <c r="TE180"/>
      <c r="TF180"/>
      <c r="TG180"/>
      <c r="TH180"/>
      <c r="TI180"/>
      <c r="TJ180"/>
      <c r="TK180"/>
      <c r="TL180"/>
      <c r="TM180"/>
      <c r="TN180"/>
      <c r="TO180"/>
      <c r="TP180"/>
      <c r="TQ180"/>
      <c r="TR180"/>
      <c r="TS180"/>
      <c r="TT180"/>
      <c r="TU180"/>
      <c r="TV180"/>
      <c r="TW180"/>
      <c r="TX180"/>
      <c r="TY180"/>
      <c r="TZ180"/>
      <c r="UA180"/>
      <c r="UB180"/>
      <c r="UC180"/>
      <c r="UD180"/>
      <c r="UE180"/>
      <c r="UF180"/>
      <c r="UG180"/>
      <c r="UH180"/>
      <c r="UI180"/>
      <c r="UJ180"/>
      <c r="UK180"/>
      <c r="UL180"/>
      <c r="UM180"/>
      <c r="UN180"/>
      <c r="UO180"/>
      <c r="UP180"/>
      <c r="UQ180"/>
      <c r="UR180"/>
      <c r="US180"/>
      <c r="UT180"/>
      <c r="UU180"/>
      <c r="UV180"/>
      <c r="UW180"/>
      <c r="UX180"/>
      <c r="UY180"/>
      <c r="UZ180"/>
      <c r="VA180"/>
      <c r="VB180"/>
      <c r="VC180"/>
      <c r="VD180"/>
      <c r="VE180"/>
      <c r="VF180"/>
      <c r="VG180"/>
      <c r="VH180"/>
      <c r="VI180"/>
      <c r="VJ180"/>
      <c r="VK180"/>
      <c r="VL180"/>
      <c r="VM180"/>
      <c r="VN180"/>
      <c r="VO180"/>
      <c r="VP180"/>
      <c r="VQ180"/>
      <c r="VR180"/>
      <c r="VS180"/>
      <c r="VT180"/>
      <c r="VU180"/>
      <c r="VV180"/>
      <c r="VW180"/>
      <c r="VX180"/>
      <c r="VY180"/>
      <c r="VZ180"/>
      <c r="WA180"/>
      <c r="WB180"/>
      <c r="WC180"/>
      <c r="WD180"/>
      <c r="WE180"/>
      <c r="WF180"/>
      <c r="WG180"/>
      <c r="WH180"/>
      <c r="WI180"/>
      <c r="WJ180"/>
      <c r="WK180"/>
      <c r="WL180"/>
      <c r="WM180"/>
      <c r="WN180"/>
      <c r="WO180"/>
      <c r="WP180"/>
      <c r="WQ180"/>
      <c r="WR180"/>
      <c r="WS180"/>
      <c r="WT180"/>
      <c r="WU180"/>
      <c r="WV180"/>
      <c r="WW180"/>
      <c r="WX180"/>
      <c r="WY180"/>
      <c r="WZ180"/>
      <c r="XA180"/>
      <c r="XB180"/>
      <c r="XC180"/>
      <c r="XD180"/>
      <c r="XE180"/>
      <c r="XF180"/>
      <c r="XG180"/>
      <c r="XH180"/>
      <c r="XI180"/>
      <c r="XJ180"/>
      <c r="XK180"/>
      <c r="XL180"/>
      <c r="XM180"/>
      <c r="XN180"/>
      <c r="XO180"/>
      <c r="XP180"/>
      <c r="XQ180"/>
      <c r="XR180"/>
      <c r="XS180"/>
      <c r="XT180"/>
      <c r="XU180"/>
      <c r="XV180"/>
      <c r="XW180"/>
      <c r="XX180"/>
      <c r="XY180"/>
      <c r="XZ180"/>
      <c r="YA180"/>
      <c r="YB180"/>
      <c r="YC180"/>
      <c r="YD180"/>
      <c r="YE180"/>
      <c r="YF180"/>
      <c r="YG180"/>
      <c r="YH180"/>
      <c r="YI180"/>
      <c r="YJ180"/>
      <c r="YK180"/>
      <c r="YL180"/>
      <c r="YM180"/>
      <c r="YN180"/>
      <c r="YO180"/>
      <c r="YP180"/>
      <c r="YQ180"/>
      <c r="YR180"/>
      <c r="YS180"/>
      <c r="YT180"/>
      <c r="YU180"/>
      <c r="YV180"/>
      <c r="YW180"/>
      <c r="YX180"/>
      <c r="YY180"/>
      <c r="YZ180"/>
      <c r="ZA180"/>
      <c r="ZB180"/>
      <c r="ZC180"/>
      <c r="ZD180"/>
      <c r="ZE180"/>
      <c r="ZF180"/>
      <c r="ZG180"/>
      <c r="ZH180"/>
      <c r="ZI180"/>
      <c r="ZJ180"/>
      <c r="ZK180"/>
      <c r="ZL180"/>
      <c r="ZM180"/>
      <c r="ZN180"/>
      <c r="ZO180"/>
      <c r="ZP180"/>
      <c r="ZQ180"/>
      <c r="ZR180"/>
      <c r="ZS180"/>
      <c r="ZT180"/>
      <c r="ZU180"/>
      <c r="ZV180"/>
      <c r="ZW180"/>
      <c r="ZX180"/>
      <c r="ZY180"/>
      <c r="ZZ180"/>
      <c r="AAA180"/>
      <c r="AAB180"/>
      <c r="AAC180"/>
      <c r="AAD180"/>
      <c r="AAE180"/>
      <c r="AAF180"/>
      <c r="AAG180"/>
      <c r="AAH180"/>
      <c r="AAI180"/>
      <c r="AAJ180"/>
      <c r="AAK180"/>
      <c r="AAL180"/>
      <c r="AAM180"/>
      <c r="AAN180"/>
      <c r="AAO180"/>
      <c r="AAP180"/>
      <c r="AAQ180"/>
      <c r="AAR180"/>
      <c r="AAS180"/>
      <c r="AAT180"/>
      <c r="AAU180"/>
      <c r="AAV180"/>
      <c r="AAW180"/>
      <c r="AAX180"/>
      <c r="AAY180"/>
      <c r="AAZ180"/>
      <c r="ABA180"/>
      <c r="ABB180"/>
      <c r="ABC180"/>
      <c r="ABD180"/>
      <c r="ABE180"/>
      <c r="ABF180"/>
      <c r="ABG180"/>
      <c r="ABH180"/>
      <c r="ABI180"/>
      <c r="ABJ180"/>
      <c r="ABK180"/>
      <c r="ABL180"/>
      <c r="ABM180"/>
      <c r="ABN180"/>
      <c r="ABO180"/>
      <c r="ABP180"/>
      <c r="ABQ180"/>
      <c r="ABR180"/>
      <c r="ABS180"/>
      <c r="ABT180"/>
      <c r="ABU180"/>
      <c r="ABV180"/>
      <c r="ABW180"/>
      <c r="ABX180"/>
      <c r="ABY180"/>
      <c r="ABZ180"/>
      <c r="ACA180"/>
      <c r="ACB180"/>
      <c r="ACC180"/>
      <c r="ACD180"/>
      <c r="ACE180"/>
      <c r="ACF180"/>
      <c r="ACG180"/>
      <c r="ACH180"/>
      <c r="ACI180"/>
      <c r="ACJ180"/>
      <c r="ACK180"/>
      <c r="ACL180"/>
      <c r="ACM180"/>
      <c r="ACN180"/>
      <c r="ACO180"/>
      <c r="ACP180"/>
      <c r="ACQ180"/>
      <c r="ACR180"/>
      <c r="ACS180"/>
      <c r="ACT180"/>
      <c r="ACU180"/>
      <c r="ACV180"/>
      <c r="ACW180"/>
      <c r="ACX180"/>
      <c r="ACY180"/>
      <c r="ACZ180"/>
      <c r="ADA180"/>
      <c r="ADB180"/>
      <c r="ADC180"/>
      <c r="ADD180"/>
      <c r="ADE180"/>
      <c r="ADF180"/>
      <c r="ADG180"/>
      <c r="ADH180"/>
      <c r="ADI180"/>
      <c r="ADJ180"/>
      <c r="ADK180"/>
      <c r="ADL180"/>
      <c r="ADM180"/>
      <c r="ADN180"/>
      <c r="ADO180"/>
      <c r="ADP180"/>
      <c r="ADQ180"/>
      <c r="ADR180"/>
      <c r="ADS180"/>
      <c r="ADT180"/>
      <c r="ADU180"/>
      <c r="ADV180"/>
      <c r="ADW180"/>
      <c r="ADX180"/>
      <c r="ADY180"/>
      <c r="ADZ180"/>
      <c r="AEA180"/>
      <c r="AEB180"/>
      <c r="AEC180"/>
      <c r="AED180"/>
      <c r="AEE180"/>
      <c r="AEF180"/>
      <c r="AEG180"/>
      <c r="AEH180"/>
      <c r="AEI180"/>
      <c r="AEJ180"/>
      <c r="AEK180"/>
      <c r="AEL180"/>
      <c r="AEM180"/>
      <c r="AEN180"/>
      <c r="AEO180"/>
      <c r="AEP180"/>
      <c r="AEQ180"/>
      <c r="AER180"/>
      <c r="AES180"/>
      <c r="AET180"/>
      <c r="AEU180"/>
      <c r="AEV180"/>
      <c r="AEW180"/>
      <c r="AEX180"/>
      <c r="AEY180"/>
      <c r="AEZ180"/>
      <c r="AFA180"/>
      <c r="AFB180"/>
      <c r="AFC180"/>
      <c r="AFD180"/>
      <c r="AFE180"/>
      <c r="AFF180"/>
      <c r="AFG180"/>
      <c r="AFH180"/>
      <c r="AFI180"/>
      <c r="AFJ180"/>
      <c r="AFK180"/>
      <c r="AFL180"/>
      <c r="AFM180"/>
      <c r="AFN180"/>
      <c r="AFO180"/>
      <c r="AFP180"/>
      <c r="AFQ180"/>
      <c r="AFR180"/>
      <c r="AFS180"/>
      <c r="AFT180"/>
      <c r="AFU180"/>
      <c r="AFV180"/>
      <c r="AFW180"/>
      <c r="AFX180"/>
      <c r="AFY180"/>
      <c r="AFZ180"/>
      <c r="AGA180"/>
      <c r="AGB180"/>
      <c r="AGC180"/>
      <c r="AGD180"/>
      <c r="AGE180"/>
      <c r="AGF180"/>
      <c r="AGG180"/>
      <c r="AGH180"/>
      <c r="AGI180"/>
      <c r="AGJ180"/>
      <c r="AGK180"/>
      <c r="AGL180"/>
      <c r="AGM180"/>
      <c r="AGN180"/>
      <c r="AGO180"/>
      <c r="AGP180"/>
      <c r="AGQ180"/>
      <c r="AGR180"/>
      <c r="AGS180"/>
      <c r="AGT180"/>
      <c r="AGU180"/>
      <c r="AGV180"/>
      <c r="AGW180"/>
      <c r="AGX180"/>
      <c r="AGY180"/>
      <c r="AGZ180"/>
      <c r="AHA180"/>
      <c r="AHB180"/>
      <c r="AHC180"/>
      <c r="AHD180"/>
      <c r="AHE180"/>
      <c r="AHF180"/>
      <c r="AHG180"/>
      <c r="AHH180"/>
      <c r="AHI180"/>
      <c r="AHJ180"/>
      <c r="AHK180"/>
      <c r="AHL180"/>
      <c r="AHM180"/>
      <c r="AHN180"/>
      <c r="AHO180"/>
      <c r="AHP180"/>
      <c r="AHQ180"/>
      <c r="AHR180"/>
      <c r="AHS180"/>
      <c r="AHT180"/>
      <c r="AHU180"/>
      <c r="AHV180"/>
      <c r="AHW180"/>
      <c r="AHX180"/>
      <c r="AHY180"/>
      <c r="AHZ180"/>
      <c r="AIA180"/>
      <c r="AIB180"/>
      <c r="AIC180"/>
      <c r="AID180"/>
      <c r="AIE180"/>
      <c r="AIF180"/>
      <c r="AIG180"/>
      <c r="AIH180"/>
      <c r="AII180"/>
      <c r="AIJ180"/>
      <c r="AIK180"/>
      <c r="AIL180"/>
      <c r="AIM180"/>
      <c r="AIN180"/>
      <c r="AIO180"/>
      <c r="AIP180"/>
      <c r="AIQ180"/>
      <c r="AIR180"/>
      <c r="AIS180"/>
      <c r="AIT180"/>
      <c r="AIU180"/>
      <c r="AIV180"/>
      <c r="AIW180"/>
      <c r="AIX180"/>
      <c r="AIY180"/>
      <c r="AIZ180"/>
      <c r="AJA180"/>
      <c r="AJB180"/>
      <c r="AJC180"/>
      <c r="AJD180"/>
      <c r="AJE180"/>
      <c r="AJF180"/>
      <c r="AJG180"/>
      <c r="AJH180"/>
      <c r="AJI180"/>
      <c r="AJJ180"/>
      <c r="AJK180"/>
      <c r="AJL180"/>
      <c r="AJM180"/>
      <c r="AJN180"/>
      <c r="AJO180"/>
      <c r="AJP180"/>
      <c r="AJQ180"/>
      <c r="AJR180"/>
      <c r="AJS180"/>
      <c r="AJT180"/>
      <c r="AJU180"/>
      <c r="AJV180"/>
      <c r="AJW180"/>
      <c r="AJX180"/>
      <c r="AJY180"/>
      <c r="AJZ180"/>
      <c r="AKA180"/>
      <c r="AKB180"/>
      <c r="AKC180"/>
      <c r="AKD180"/>
      <c r="AKE180"/>
      <c r="AKF180"/>
      <c r="AKG180"/>
      <c r="AKH180"/>
      <c r="AKI180"/>
      <c r="AKJ180"/>
      <c r="AKK180"/>
      <c r="AKL180"/>
      <c r="AKM180"/>
      <c r="AKN180"/>
      <c r="AKO180"/>
      <c r="AKP180"/>
      <c r="AKQ180"/>
      <c r="AKR180"/>
      <c r="AKS180"/>
      <c r="AKT180"/>
      <c r="AKU180"/>
      <c r="AKV180"/>
      <c r="AKW180"/>
      <c r="AKX180"/>
      <c r="AKY180"/>
      <c r="AKZ180"/>
      <c r="ALA180"/>
      <c r="ALB180"/>
      <c r="ALC180"/>
      <c r="ALD180"/>
      <c r="ALE180"/>
      <c r="ALF180"/>
      <c r="ALG180"/>
      <c r="ALH180"/>
      <c r="ALI180"/>
      <c r="ALJ180"/>
      <c r="ALK180"/>
      <c r="ALL180"/>
      <c r="ALM180"/>
      <c r="ALN180"/>
      <c r="ALO180"/>
      <c r="ALP180"/>
      <c r="ALQ180"/>
      <c r="ALR180"/>
      <c r="ALS180"/>
      <c r="ALT180"/>
      <c r="ALU180"/>
      <c r="ALV180"/>
    </row>
    <row r="181" spans="1:1010" s="28" customFormat="1" ht="24.95" customHeight="1" x14ac:dyDescent="0.25">
      <c r="A181" s="192">
        <v>5</v>
      </c>
      <c r="B181" s="193" t="s">
        <v>14</v>
      </c>
      <c r="C181" s="131" t="s">
        <v>205</v>
      </c>
      <c r="D181" s="126" t="s">
        <v>390</v>
      </c>
      <c r="E181" s="132" t="s">
        <v>206</v>
      </c>
      <c r="F181" s="121">
        <v>2000</v>
      </c>
      <c r="G181" s="163"/>
      <c r="H181" s="13">
        <v>21</v>
      </c>
      <c r="I181" s="170"/>
      <c r="J181" s="98"/>
      <c r="K181" s="44">
        <f t="shared" si="40"/>
        <v>0</v>
      </c>
      <c r="L181" s="45">
        <f t="shared" si="41"/>
        <v>0</v>
      </c>
      <c r="M181" s="45">
        <f t="shared" si="48"/>
        <v>0</v>
      </c>
      <c r="N181" s="45">
        <f t="shared" si="49"/>
        <v>0</v>
      </c>
      <c r="P181"/>
    </row>
    <row r="182" spans="1:1010" s="28" customFormat="1" ht="24.95" customHeight="1" x14ac:dyDescent="0.25">
      <c r="A182" s="190"/>
      <c r="B182" s="191"/>
      <c r="C182" s="131" t="s">
        <v>205</v>
      </c>
      <c r="D182" s="126" t="s">
        <v>389</v>
      </c>
      <c r="E182" s="132" t="s">
        <v>206</v>
      </c>
      <c r="F182" s="121">
        <v>2000</v>
      </c>
      <c r="G182" s="163"/>
      <c r="H182" s="13">
        <v>21</v>
      </c>
      <c r="I182" s="170"/>
      <c r="J182" s="98"/>
      <c r="K182" s="44">
        <f t="shared" ref="K182:K196" si="52">J182/100*H182</f>
        <v>0</v>
      </c>
      <c r="L182" s="45">
        <f t="shared" ref="L182:L196" si="53">J182+K182</f>
        <v>0</v>
      </c>
      <c r="M182" s="45">
        <f t="shared" si="48"/>
        <v>0</v>
      </c>
      <c r="N182" s="45">
        <f t="shared" si="49"/>
        <v>0</v>
      </c>
      <c r="P182"/>
    </row>
    <row r="183" spans="1:1010" s="28" customFormat="1" ht="24.95" customHeight="1" x14ac:dyDescent="0.25">
      <c r="A183" s="190"/>
      <c r="B183" s="191"/>
      <c r="C183" s="131" t="s">
        <v>207</v>
      </c>
      <c r="D183" s="126" t="s">
        <v>208</v>
      </c>
      <c r="E183" s="132" t="s">
        <v>206</v>
      </c>
      <c r="F183" s="175">
        <v>3000</v>
      </c>
      <c r="G183" s="163"/>
      <c r="H183" s="13">
        <v>21</v>
      </c>
      <c r="I183" s="170">
        <v>0.16</v>
      </c>
      <c r="J183" s="98"/>
      <c r="K183" s="44">
        <f t="shared" si="52"/>
        <v>0</v>
      </c>
      <c r="L183" s="45">
        <f t="shared" si="53"/>
        <v>0</v>
      </c>
      <c r="M183" s="45">
        <f t="shared" si="48"/>
        <v>0</v>
      </c>
      <c r="N183" s="45">
        <f t="shared" si="49"/>
        <v>0</v>
      </c>
      <c r="P183"/>
    </row>
    <row r="184" spans="1:1010" s="28" customFormat="1" ht="24.95" customHeight="1" x14ac:dyDescent="0.25">
      <c r="A184" s="190"/>
      <c r="B184" s="191"/>
      <c r="C184" s="131" t="s">
        <v>205</v>
      </c>
      <c r="D184" s="126" t="s">
        <v>388</v>
      </c>
      <c r="E184" s="132" t="s">
        <v>206</v>
      </c>
      <c r="F184" s="121">
        <v>1000</v>
      </c>
      <c r="G184" s="40"/>
      <c r="H184" s="13">
        <v>21</v>
      </c>
      <c r="I184" s="170"/>
      <c r="J184" s="97"/>
      <c r="K184" s="44">
        <f t="shared" si="52"/>
        <v>0</v>
      </c>
      <c r="L184" s="45">
        <f t="shared" si="53"/>
        <v>0</v>
      </c>
      <c r="M184" s="45">
        <f t="shared" si="48"/>
        <v>0</v>
      </c>
      <c r="N184" s="45">
        <f t="shared" si="49"/>
        <v>0</v>
      </c>
      <c r="P184"/>
    </row>
    <row r="185" spans="1:1010" s="28" customFormat="1" ht="24.95" customHeight="1" x14ac:dyDescent="0.25">
      <c r="A185" s="190"/>
      <c r="B185" s="191"/>
      <c r="C185" s="131" t="s">
        <v>205</v>
      </c>
      <c r="D185" s="126" t="s">
        <v>387</v>
      </c>
      <c r="E185" s="132" t="s">
        <v>206</v>
      </c>
      <c r="F185" s="121">
        <v>1000</v>
      </c>
      <c r="G185" s="40"/>
      <c r="H185" s="13">
        <v>21</v>
      </c>
      <c r="I185" s="170"/>
      <c r="J185" s="97"/>
      <c r="K185" s="44">
        <f t="shared" si="52"/>
        <v>0</v>
      </c>
      <c r="L185" s="45">
        <f t="shared" si="53"/>
        <v>0</v>
      </c>
      <c r="M185" s="45">
        <f t="shared" si="48"/>
        <v>0</v>
      </c>
      <c r="N185" s="45">
        <f t="shared" si="49"/>
        <v>0</v>
      </c>
      <c r="P185"/>
    </row>
    <row r="186" spans="1:1010" s="28" customFormat="1" ht="24.95" customHeight="1" x14ac:dyDescent="0.25">
      <c r="A186" s="190"/>
      <c r="B186" s="191"/>
      <c r="C186" s="131" t="s">
        <v>205</v>
      </c>
      <c r="D186" s="126" t="s">
        <v>386</v>
      </c>
      <c r="E186" s="132" t="s">
        <v>206</v>
      </c>
      <c r="F186" s="121">
        <v>2000</v>
      </c>
      <c r="G186" s="163"/>
      <c r="H186" s="13">
        <v>21</v>
      </c>
      <c r="I186" s="170"/>
      <c r="J186" s="98"/>
      <c r="K186" s="44">
        <f t="shared" si="52"/>
        <v>0</v>
      </c>
      <c r="L186" s="45">
        <f t="shared" si="53"/>
        <v>0</v>
      </c>
      <c r="M186" s="45">
        <f t="shared" si="48"/>
        <v>0</v>
      </c>
      <c r="N186" s="45">
        <f t="shared" si="49"/>
        <v>0</v>
      </c>
      <c r="P186"/>
    </row>
    <row r="187" spans="1:1010" s="28" customFormat="1" ht="24.95" customHeight="1" x14ac:dyDescent="0.25">
      <c r="A187" s="190"/>
      <c r="B187" s="191"/>
      <c r="C187" s="131" t="s">
        <v>205</v>
      </c>
      <c r="D187" s="126" t="s">
        <v>385</v>
      </c>
      <c r="E187" s="132" t="s">
        <v>206</v>
      </c>
      <c r="F187" s="121">
        <v>1000</v>
      </c>
      <c r="G187" s="163"/>
      <c r="H187" s="13">
        <v>21</v>
      </c>
      <c r="I187" s="170"/>
      <c r="J187" s="98"/>
      <c r="K187" s="44">
        <f t="shared" si="52"/>
        <v>0</v>
      </c>
      <c r="L187" s="45">
        <f t="shared" si="53"/>
        <v>0</v>
      </c>
      <c r="M187" s="45">
        <f t="shared" si="48"/>
        <v>0</v>
      </c>
      <c r="N187" s="45">
        <f t="shared" si="49"/>
        <v>0</v>
      </c>
      <c r="P187"/>
    </row>
    <row r="188" spans="1:1010" s="28" customFormat="1" ht="24.95" customHeight="1" x14ac:dyDescent="0.25">
      <c r="A188" s="190"/>
      <c r="B188" s="191"/>
      <c r="C188" s="131" t="s">
        <v>287</v>
      </c>
      <c r="D188" s="126" t="s">
        <v>288</v>
      </c>
      <c r="E188" s="132" t="s">
        <v>206</v>
      </c>
      <c r="F188" s="121">
        <v>500</v>
      </c>
      <c r="G188" s="40"/>
      <c r="H188" s="13">
        <v>21</v>
      </c>
      <c r="I188" s="170"/>
      <c r="J188" s="97"/>
      <c r="K188" s="44">
        <f t="shared" si="52"/>
        <v>0</v>
      </c>
      <c r="L188" s="45">
        <f t="shared" si="53"/>
        <v>0</v>
      </c>
      <c r="M188" s="45">
        <f t="shared" si="48"/>
        <v>0</v>
      </c>
      <c r="N188" s="45">
        <f t="shared" si="49"/>
        <v>0</v>
      </c>
      <c r="P188"/>
    </row>
    <row r="189" spans="1:1010" s="28" customFormat="1" ht="24.95" customHeight="1" x14ac:dyDescent="0.25">
      <c r="A189" s="190"/>
      <c r="B189" s="191"/>
      <c r="C189" s="131" t="s">
        <v>209</v>
      </c>
      <c r="D189" s="126" t="s">
        <v>210</v>
      </c>
      <c r="E189" s="132" t="s">
        <v>206</v>
      </c>
      <c r="F189" s="175">
        <v>6000</v>
      </c>
      <c r="G189" s="163"/>
      <c r="H189" s="13">
        <v>21</v>
      </c>
      <c r="I189" s="170">
        <v>0.6</v>
      </c>
      <c r="J189" s="98"/>
      <c r="K189" s="44">
        <f t="shared" si="52"/>
        <v>0</v>
      </c>
      <c r="L189" s="45">
        <f t="shared" si="53"/>
        <v>0</v>
      </c>
      <c r="M189" s="45">
        <f t="shared" si="48"/>
        <v>0</v>
      </c>
      <c r="N189" s="45">
        <f t="shared" si="49"/>
        <v>0</v>
      </c>
      <c r="P189"/>
    </row>
    <row r="190" spans="1:1010" s="28" customFormat="1" ht="24.95" customHeight="1" x14ac:dyDescent="0.25">
      <c r="A190" s="190"/>
      <c r="B190" s="191"/>
      <c r="C190" s="131" t="s">
        <v>211</v>
      </c>
      <c r="D190" s="126" t="s">
        <v>212</v>
      </c>
      <c r="E190" s="132" t="s">
        <v>206</v>
      </c>
      <c r="F190" s="175">
        <v>10000</v>
      </c>
      <c r="G190" s="163"/>
      <c r="H190" s="13">
        <v>21</v>
      </c>
      <c r="I190" s="170">
        <v>0.24</v>
      </c>
      <c r="J190" s="98"/>
      <c r="K190" s="44">
        <f t="shared" si="52"/>
        <v>0</v>
      </c>
      <c r="L190" s="45">
        <f t="shared" si="53"/>
        <v>0</v>
      </c>
      <c r="M190" s="45">
        <f t="shared" si="48"/>
        <v>0</v>
      </c>
      <c r="N190" s="45">
        <f t="shared" si="49"/>
        <v>0</v>
      </c>
      <c r="P190"/>
    </row>
    <row r="191" spans="1:1010" s="28" customFormat="1" ht="24.95" customHeight="1" x14ac:dyDescent="0.25">
      <c r="A191" s="190"/>
      <c r="B191" s="191"/>
      <c r="C191" s="131" t="s">
        <v>375</v>
      </c>
      <c r="D191" s="126" t="s">
        <v>376</v>
      </c>
      <c r="E191" s="132" t="s">
        <v>206</v>
      </c>
      <c r="F191" s="121">
        <v>500</v>
      </c>
      <c r="G191" s="40"/>
      <c r="H191" s="13">
        <v>21</v>
      </c>
      <c r="I191" s="170"/>
      <c r="J191" s="97"/>
      <c r="K191" s="44">
        <f t="shared" si="52"/>
        <v>0</v>
      </c>
      <c r="L191" s="45">
        <f t="shared" si="53"/>
        <v>0</v>
      </c>
      <c r="M191" s="45">
        <f t="shared" si="48"/>
        <v>0</v>
      </c>
      <c r="N191" s="45">
        <f t="shared" si="49"/>
        <v>0</v>
      </c>
      <c r="P191"/>
    </row>
    <row r="192" spans="1:1010" s="28" customFormat="1" ht="24.95" customHeight="1" x14ac:dyDescent="0.25">
      <c r="A192" s="190"/>
      <c r="B192" s="191"/>
      <c r="C192" s="131" t="s">
        <v>213</v>
      </c>
      <c r="D192" s="126" t="s">
        <v>214</v>
      </c>
      <c r="E192" s="132" t="s">
        <v>206</v>
      </c>
      <c r="F192" s="175">
        <v>6000</v>
      </c>
      <c r="G192" s="163"/>
      <c r="H192" s="13">
        <v>21</v>
      </c>
      <c r="I192" s="170">
        <v>0.18</v>
      </c>
      <c r="J192" s="98"/>
      <c r="K192" s="44">
        <f t="shared" si="52"/>
        <v>0</v>
      </c>
      <c r="L192" s="45">
        <f t="shared" si="53"/>
        <v>0</v>
      </c>
      <c r="M192" s="45">
        <f t="shared" si="48"/>
        <v>0</v>
      </c>
      <c r="N192" s="45">
        <f t="shared" si="49"/>
        <v>0</v>
      </c>
      <c r="P192"/>
    </row>
    <row r="193" spans="1:16" s="28" customFormat="1" ht="24.95" customHeight="1" x14ac:dyDescent="0.25">
      <c r="A193" s="190"/>
      <c r="B193" s="191"/>
      <c r="C193" s="131" t="s">
        <v>215</v>
      </c>
      <c r="D193" s="133" t="s">
        <v>216</v>
      </c>
      <c r="E193" s="132" t="s">
        <v>206</v>
      </c>
      <c r="F193" s="175">
        <v>3000</v>
      </c>
      <c r="G193" s="163"/>
      <c r="H193" s="13">
        <v>21</v>
      </c>
      <c r="I193" s="170">
        <v>0.48</v>
      </c>
      <c r="J193" s="98"/>
      <c r="K193" s="44">
        <f t="shared" si="52"/>
        <v>0</v>
      </c>
      <c r="L193" s="45">
        <f t="shared" si="53"/>
        <v>0</v>
      </c>
      <c r="M193" s="45">
        <f t="shared" si="48"/>
        <v>0</v>
      </c>
      <c r="N193" s="45">
        <f t="shared" si="49"/>
        <v>0</v>
      </c>
      <c r="P193"/>
    </row>
    <row r="194" spans="1:16" s="28" customFormat="1" ht="24.95" customHeight="1" x14ac:dyDescent="0.25">
      <c r="A194" s="190"/>
      <c r="B194" s="191"/>
      <c r="C194" s="131" t="s">
        <v>373</v>
      </c>
      <c r="D194" s="126" t="s">
        <v>374</v>
      </c>
      <c r="E194" s="132" t="s">
        <v>206</v>
      </c>
      <c r="F194" s="121">
        <v>100</v>
      </c>
      <c r="G194" s="40"/>
      <c r="H194" s="13">
        <v>21</v>
      </c>
      <c r="I194" s="170"/>
      <c r="J194" s="97"/>
      <c r="K194" s="44">
        <f t="shared" si="52"/>
        <v>0</v>
      </c>
      <c r="L194" s="45">
        <f t="shared" si="53"/>
        <v>0</v>
      </c>
      <c r="M194" s="45">
        <f t="shared" si="48"/>
        <v>0</v>
      </c>
      <c r="N194" s="45">
        <f t="shared" si="49"/>
        <v>0</v>
      </c>
      <c r="P194"/>
    </row>
    <row r="195" spans="1:16" s="28" customFormat="1" ht="24.95" customHeight="1" x14ac:dyDescent="0.25">
      <c r="A195" s="190"/>
      <c r="B195" s="191"/>
      <c r="C195" s="131" t="s">
        <v>217</v>
      </c>
      <c r="D195" s="126" t="s">
        <v>218</v>
      </c>
      <c r="E195" s="132" t="s">
        <v>206</v>
      </c>
      <c r="F195" s="175">
        <v>30000</v>
      </c>
      <c r="G195" s="163"/>
      <c r="H195" s="13">
        <v>21</v>
      </c>
      <c r="I195" s="170">
        <v>0.3</v>
      </c>
      <c r="J195" s="98"/>
      <c r="K195" s="44">
        <f t="shared" si="52"/>
        <v>0</v>
      </c>
      <c r="L195" s="45">
        <f t="shared" si="53"/>
        <v>0</v>
      </c>
      <c r="M195" s="45">
        <f t="shared" si="48"/>
        <v>0</v>
      </c>
      <c r="N195" s="45">
        <f t="shared" si="49"/>
        <v>0</v>
      </c>
      <c r="P195"/>
    </row>
    <row r="196" spans="1:16" s="28" customFormat="1" ht="24.95" customHeight="1" x14ac:dyDescent="0.25">
      <c r="A196" s="190"/>
      <c r="B196" s="191"/>
      <c r="C196" s="131" t="s">
        <v>219</v>
      </c>
      <c r="D196" s="126" t="s">
        <v>220</v>
      </c>
      <c r="E196" s="132" t="s">
        <v>206</v>
      </c>
      <c r="F196" s="175">
        <v>30000</v>
      </c>
      <c r="G196" s="163"/>
      <c r="H196" s="13">
        <v>21</v>
      </c>
      <c r="I196" s="170">
        <v>0.64</v>
      </c>
      <c r="J196" s="98"/>
      <c r="K196" s="44">
        <f t="shared" si="52"/>
        <v>0</v>
      </c>
      <c r="L196" s="45">
        <f t="shared" si="53"/>
        <v>0</v>
      </c>
      <c r="M196" s="45">
        <f t="shared" si="48"/>
        <v>0</v>
      </c>
      <c r="N196" s="45">
        <f t="shared" si="49"/>
        <v>0</v>
      </c>
      <c r="P196"/>
    </row>
    <row r="197" spans="1:16" s="28" customFormat="1" ht="24.95" customHeight="1" x14ac:dyDescent="0.25">
      <c r="A197" s="190"/>
      <c r="B197" s="191"/>
      <c r="C197" s="131" t="s">
        <v>219</v>
      </c>
      <c r="D197" s="126" t="s">
        <v>384</v>
      </c>
      <c r="E197" s="132" t="s">
        <v>206</v>
      </c>
      <c r="F197" s="175">
        <v>300000</v>
      </c>
      <c r="G197" s="163"/>
      <c r="H197" s="13">
        <v>21</v>
      </c>
      <c r="I197" s="170">
        <v>0.36</v>
      </c>
      <c r="J197" s="98"/>
      <c r="K197" s="44">
        <f t="shared" si="40"/>
        <v>0</v>
      </c>
      <c r="L197" s="45">
        <f t="shared" si="41"/>
        <v>0</v>
      </c>
      <c r="M197" s="45">
        <f t="shared" si="48"/>
        <v>0</v>
      </c>
      <c r="N197" s="45">
        <f>ROUND(F197*L197,2)</f>
        <v>0</v>
      </c>
      <c r="P197"/>
    </row>
    <row r="198" spans="1:16" s="28" customFormat="1" ht="24.95" customHeight="1" x14ac:dyDescent="0.25">
      <c r="A198" s="190"/>
      <c r="B198" s="191"/>
      <c r="C198" s="131" t="s">
        <v>221</v>
      </c>
      <c r="D198" s="126" t="s">
        <v>222</v>
      </c>
      <c r="E198" s="132" t="s">
        <v>206</v>
      </c>
      <c r="F198" s="175">
        <v>36000</v>
      </c>
      <c r="G198" s="163"/>
      <c r="H198" s="13">
        <v>21</v>
      </c>
      <c r="I198" s="170">
        <v>0.33</v>
      </c>
      <c r="J198" s="98"/>
      <c r="K198" s="44">
        <f t="shared" si="40"/>
        <v>0</v>
      </c>
      <c r="L198" s="45">
        <f t="shared" si="41"/>
        <v>0</v>
      </c>
      <c r="M198" s="45">
        <f t="shared" si="48"/>
        <v>0</v>
      </c>
      <c r="N198" s="45">
        <f t="shared" si="49"/>
        <v>0</v>
      </c>
      <c r="P198"/>
    </row>
    <row r="199" spans="1:16" s="28" customFormat="1" ht="24.95" customHeight="1" thickBot="1" x14ac:dyDescent="0.3">
      <c r="A199" s="190"/>
      <c r="B199" s="191"/>
      <c r="C199" s="131" t="s">
        <v>223</v>
      </c>
      <c r="D199" s="126" t="s">
        <v>224</v>
      </c>
      <c r="E199" s="132" t="s">
        <v>225</v>
      </c>
      <c r="F199" s="175">
        <v>200000</v>
      </c>
      <c r="G199" s="164"/>
      <c r="H199" s="168">
        <v>21</v>
      </c>
      <c r="I199" s="171">
        <v>0.42</v>
      </c>
      <c r="J199" s="99"/>
      <c r="K199" s="62">
        <f t="shared" si="40"/>
        <v>0</v>
      </c>
      <c r="L199" s="63">
        <f t="shared" si="41"/>
        <v>0</v>
      </c>
      <c r="M199" s="45">
        <f t="shared" ref="M199" si="54">ROUND(F199*J199,2)</f>
        <v>0</v>
      </c>
      <c r="N199" s="45">
        <f t="shared" ref="N199" si="55">ROUND(F199*L199,2)</f>
        <v>0</v>
      </c>
      <c r="P199"/>
    </row>
    <row r="200" spans="1:16" s="28" customFormat="1" ht="24.95" customHeight="1" thickBot="1" x14ac:dyDescent="0.3">
      <c r="A200" s="74"/>
      <c r="B200" s="75"/>
      <c r="C200" s="182" t="s">
        <v>26</v>
      </c>
      <c r="D200" s="76"/>
      <c r="E200" s="76"/>
      <c r="F200" s="76"/>
      <c r="G200" s="77"/>
      <c r="H200" s="169"/>
      <c r="I200" s="78"/>
      <c r="J200" s="100"/>
      <c r="K200" s="79"/>
      <c r="L200" s="72"/>
      <c r="M200" s="73">
        <f>SUM(M34:M199)</f>
        <v>0</v>
      </c>
      <c r="N200" s="72">
        <f>SUM(N34:N199)</f>
        <v>0</v>
      </c>
    </row>
    <row r="201" spans="1:16" s="28" customFormat="1" ht="24.95" customHeight="1" x14ac:dyDescent="0.25">
      <c r="A201" s="190">
        <v>6</v>
      </c>
      <c r="B201" s="191" t="s">
        <v>226</v>
      </c>
      <c r="C201" s="134" t="s">
        <v>228</v>
      </c>
      <c r="D201" s="64"/>
      <c r="E201" s="135" t="s">
        <v>391</v>
      </c>
      <c r="F201" s="157">
        <v>9400</v>
      </c>
      <c r="G201" s="165"/>
      <c r="H201" s="64">
        <v>21</v>
      </c>
      <c r="I201" s="172"/>
      <c r="J201" s="139"/>
      <c r="K201" s="65">
        <f t="shared" si="40"/>
        <v>0</v>
      </c>
      <c r="L201" s="66">
        <f t="shared" si="41"/>
        <v>0</v>
      </c>
      <c r="M201" s="66">
        <f>ROUND(F201*J201,2)</f>
        <v>0</v>
      </c>
      <c r="N201" s="66">
        <f>ROUND(F201*L201,2)</f>
        <v>0</v>
      </c>
      <c r="P201"/>
    </row>
    <row r="202" spans="1:16" s="28" customFormat="1" ht="24.95" customHeight="1" x14ac:dyDescent="0.25">
      <c r="A202" s="190"/>
      <c r="B202" s="191"/>
      <c r="C202" s="134" t="s">
        <v>229</v>
      </c>
      <c r="D202" s="27"/>
      <c r="E202" s="135" t="s">
        <v>391</v>
      </c>
      <c r="F202" s="157">
        <v>3000</v>
      </c>
      <c r="G202" s="163"/>
      <c r="H202" s="27">
        <v>21</v>
      </c>
      <c r="I202" s="172"/>
      <c r="J202" s="140"/>
      <c r="K202" s="44">
        <f t="shared" si="40"/>
        <v>0</v>
      </c>
      <c r="L202" s="45">
        <f t="shared" si="41"/>
        <v>0</v>
      </c>
      <c r="M202" s="66">
        <f t="shared" ref="M202:M209" si="56">ROUND(F202*J202,2)</f>
        <v>0</v>
      </c>
      <c r="N202" s="66">
        <f t="shared" ref="N202:N209" si="57">ROUND(F202*L202,2)</f>
        <v>0</v>
      </c>
      <c r="P202"/>
    </row>
    <row r="203" spans="1:16" s="28" customFormat="1" ht="24.95" customHeight="1" x14ac:dyDescent="0.25">
      <c r="A203" s="190"/>
      <c r="B203" s="191"/>
      <c r="C203" s="134" t="s">
        <v>230</v>
      </c>
      <c r="D203" s="27"/>
      <c r="E203" s="135" t="s">
        <v>391</v>
      </c>
      <c r="F203" s="157">
        <v>1293</v>
      </c>
      <c r="G203" s="176">
        <v>6</v>
      </c>
      <c r="H203" s="27">
        <v>21</v>
      </c>
      <c r="I203" s="173"/>
      <c r="J203" s="140"/>
      <c r="K203" s="44">
        <f t="shared" si="40"/>
        <v>0</v>
      </c>
      <c r="L203" s="45">
        <f t="shared" si="41"/>
        <v>0</v>
      </c>
      <c r="M203" s="66">
        <f>ROUND(F203*G203*J203,2)</f>
        <v>0</v>
      </c>
      <c r="N203" s="66">
        <f>ROUND(F203*G203*L203,2)</f>
        <v>0</v>
      </c>
      <c r="P203"/>
    </row>
    <row r="204" spans="1:16" s="28" customFormat="1" ht="24.95" customHeight="1" x14ac:dyDescent="0.25">
      <c r="A204" s="190"/>
      <c r="B204" s="191"/>
      <c r="C204" s="134" t="s">
        <v>231</v>
      </c>
      <c r="D204" s="27"/>
      <c r="E204" s="135" t="s">
        <v>391</v>
      </c>
      <c r="F204" s="157">
        <v>1293</v>
      </c>
      <c r="G204" s="176">
        <v>3</v>
      </c>
      <c r="H204" s="27">
        <v>21</v>
      </c>
      <c r="I204" s="173"/>
      <c r="J204" s="140"/>
      <c r="K204" s="42">
        <f t="shared" si="40"/>
        <v>0</v>
      </c>
      <c r="L204" s="43">
        <f t="shared" si="41"/>
        <v>0</v>
      </c>
      <c r="M204" s="66">
        <f>ROUND(F204*G204*J204,2)</f>
        <v>0</v>
      </c>
      <c r="N204" s="66">
        <f>ROUND(F204*G204*L204,2)</f>
        <v>0</v>
      </c>
      <c r="P204"/>
    </row>
    <row r="205" spans="1:16" s="28" customFormat="1" ht="24.95" customHeight="1" x14ac:dyDescent="0.25">
      <c r="A205" s="190"/>
      <c r="B205" s="191"/>
      <c r="C205" s="134" t="s">
        <v>232</v>
      </c>
      <c r="D205" s="27"/>
      <c r="E205" s="135" t="s">
        <v>391</v>
      </c>
      <c r="F205" s="157">
        <v>8500</v>
      </c>
      <c r="G205" s="176"/>
      <c r="H205" s="27">
        <v>21</v>
      </c>
      <c r="I205" s="173"/>
      <c r="J205" s="140"/>
      <c r="K205" s="42">
        <f t="shared" ref="K205" si="58">J205/100*H205</f>
        <v>0</v>
      </c>
      <c r="L205" s="43">
        <f t="shared" ref="L205" si="59">J205+K205</f>
        <v>0</v>
      </c>
      <c r="M205" s="66">
        <f t="shared" ref="M205" si="60">ROUND(F205*J205,2)</f>
        <v>0</v>
      </c>
      <c r="N205" s="66">
        <f t="shared" ref="N205" si="61">ROUND(F205*L205,2)</f>
        <v>0</v>
      </c>
      <c r="P205"/>
    </row>
    <row r="206" spans="1:16" s="28" customFormat="1" ht="29.25" customHeight="1" x14ac:dyDescent="0.25">
      <c r="A206" s="190"/>
      <c r="B206" s="191"/>
      <c r="C206" s="134" t="s">
        <v>403</v>
      </c>
      <c r="D206" s="27"/>
      <c r="E206" s="135" t="s">
        <v>206</v>
      </c>
      <c r="F206" s="157">
        <v>75</v>
      </c>
      <c r="G206" s="176">
        <v>6</v>
      </c>
      <c r="H206" s="27">
        <v>21</v>
      </c>
      <c r="I206" s="173"/>
      <c r="J206" s="140"/>
      <c r="K206" s="44">
        <f t="shared" ref="K206:K209" si="62">J206/100*H206</f>
        <v>0</v>
      </c>
      <c r="L206" s="45">
        <f t="shared" ref="L206:L209" si="63">J206+K206</f>
        <v>0</v>
      </c>
      <c r="M206" s="66">
        <f>ROUND(F206*G206*J206,2)</f>
        <v>0</v>
      </c>
      <c r="N206" s="66">
        <f>ROUND(F206*G206*L206,2)</f>
        <v>0</v>
      </c>
      <c r="P206"/>
    </row>
    <row r="207" spans="1:16" s="28" customFormat="1" ht="29.25" customHeight="1" x14ac:dyDescent="0.25">
      <c r="A207" s="190"/>
      <c r="B207" s="191"/>
      <c r="C207" s="134" t="s">
        <v>404</v>
      </c>
      <c r="D207" s="27"/>
      <c r="E207" s="135" t="s">
        <v>206</v>
      </c>
      <c r="F207" s="157">
        <v>10</v>
      </c>
      <c r="G207" s="176">
        <v>3</v>
      </c>
      <c r="H207" s="27">
        <v>21</v>
      </c>
      <c r="I207" s="173"/>
      <c r="J207" s="140"/>
      <c r="K207" s="44">
        <f t="shared" ref="K207" si="64">J207/100*H207</f>
        <v>0</v>
      </c>
      <c r="L207" s="45">
        <f t="shared" ref="L207" si="65">J207+K207</f>
        <v>0</v>
      </c>
      <c r="M207" s="66">
        <f t="shared" ref="M207:M208" si="66">ROUND(F207*G207*J207,2)</f>
        <v>0</v>
      </c>
      <c r="N207" s="66">
        <f t="shared" ref="N207:N208" si="67">ROUND(F207*G207*L207,2)</f>
        <v>0</v>
      </c>
      <c r="P207"/>
    </row>
    <row r="208" spans="1:16" s="28" customFormat="1" ht="24.95" customHeight="1" x14ac:dyDescent="0.25">
      <c r="A208" s="190"/>
      <c r="B208" s="191"/>
      <c r="C208" s="134" t="s">
        <v>394</v>
      </c>
      <c r="D208" s="27"/>
      <c r="E208" s="135" t="s">
        <v>206</v>
      </c>
      <c r="F208" s="157">
        <v>4</v>
      </c>
      <c r="G208" s="176">
        <v>3</v>
      </c>
      <c r="H208" s="27">
        <v>21</v>
      </c>
      <c r="I208" s="173"/>
      <c r="J208" s="140"/>
      <c r="K208" s="44">
        <f t="shared" ref="K208" si="68">J208/100*H208</f>
        <v>0</v>
      </c>
      <c r="L208" s="45">
        <f t="shared" ref="L208" si="69">J208+K208</f>
        <v>0</v>
      </c>
      <c r="M208" s="66">
        <f t="shared" si="66"/>
        <v>0</v>
      </c>
      <c r="N208" s="66">
        <f t="shared" si="67"/>
        <v>0</v>
      </c>
      <c r="P208"/>
    </row>
    <row r="209" spans="1:16" s="28" customFormat="1" ht="24.95" customHeight="1" x14ac:dyDescent="0.25">
      <c r="A209" s="190"/>
      <c r="B209" s="191"/>
      <c r="C209" s="134" t="s">
        <v>392</v>
      </c>
      <c r="D209" s="27"/>
      <c r="E209" s="135" t="s">
        <v>206</v>
      </c>
      <c r="F209" s="157">
        <v>13</v>
      </c>
      <c r="G209" s="176"/>
      <c r="H209" s="27">
        <v>21</v>
      </c>
      <c r="I209" s="173"/>
      <c r="J209" s="140"/>
      <c r="K209" s="44">
        <f t="shared" si="62"/>
        <v>0</v>
      </c>
      <c r="L209" s="45">
        <f t="shared" si="63"/>
        <v>0</v>
      </c>
      <c r="M209" s="66">
        <f t="shared" si="56"/>
        <v>0</v>
      </c>
      <c r="N209" s="66">
        <f t="shared" si="57"/>
        <v>0</v>
      </c>
      <c r="P209"/>
    </row>
    <row r="210" spans="1:16" s="28" customFormat="1" ht="24.95" customHeight="1" x14ac:dyDescent="0.25">
      <c r="A210" s="192">
        <v>7</v>
      </c>
      <c r="B210" s="193" t="s">
        <v>233</v>
      </c>
      <c r="C210" s="134" t="s">
        <v>234</v>
      </c>
      <c r="D210" s="27"/>
      <c r="E210" s="135" t="s">
        <v>239</v>
      </c>
      <c r="F210" s="158">
        <v>1293</v>
      </c>
      <c r="G210" s="177">
        <v>24</v>
      </c>
      <c r="H210" s="27">
        <v>21</v>
      </c>
      <c r="I210" s="173"/>
      <c r="J210" s="140"/>
      <c r="K210" s="44">
        <f t="shared" si="40"/>
        <v>0</v>
      </c>
      <c r="L210" s="45">
        <f t="shared" si="41"/>
        <v>0</v>
      </c>
      <c r="M210" s="45">
        <f t="shared" ref="M210:M219" si="70">ROUND(F210*G210*J210,2)</f>
        <v>0</v>
      </c>
      <c r="N210" s="45">
        <f t="shared" ref="N210:N217" si="71">ROUND(F210*G210*L210,2)</f>
        <v>0</v>
      </c>
      <c r="P210"/>
    </row>
    <row r="211" spans="1:16" s="28" customFormat="1" ht="24.95" customHeight="1" x14ac:dyDescent="0.25">
      <c r="A211" s="190"/>
      <c r="B211" s="191"/>
      <c r="C211" s="134" t="s">
        <v>235</v>
      </c>
      <c r="D211" s="27"/>
      <c r="E211" s="135" t="s">
        <v>239</v>
      </c>
      <c r="F211" s="158">
        <v>5562</v>
      </c>
      <c r="G211" s="177">
        <v>27</v>
      </c>
      <c r="H211" s="27">
        <v>21</v>
      </c>
      <c r="I211" s="173"/>
      <c r="J211" s="140"/>
      <c r="K211" s="44">
        <f t="shared" ref="K211" si="72">J211/100*H211</f>
        <v>0</v>
      </c>
      <c r="L211" s="45">
        <f t="shared" ref="L211" si="73">J211+K211</f>
        <v>0</v>
      </c>
      <c r="M211" s="45">
        <f t="shared" ref="M211" si="74">ROUND(F211*G211*J211,2)</f>
        <v>0</v>
      </c>
      <c r="N211" s="45">
        <f t="shared" si="71"/>
        <v>0</v>
      </c>
      <c r="P211"/>
    </row>
    <row r="212" spans="1:16" s="28" customFormat="1" ht="27" customHeight="1" x14ac:dyDescent="0.25">
      <c r="A212" s="190"/>
      <c r="B212" s="191"/>
      <c r="C212" s="134" t="s">
        <v>236</v>
      </c>
      <c r="D212" s="27"/>
      <c r="E212" s="135" t="s">
        <v>239</v>
      </c>
      <c r="F212" s="158">
        <v>529</v>
      </c>
      <c r="G212" s="177">
        <v>27</v>
      </c>
      <c r="H212" s="27">
        <v>21</v>
      </c>
      <c r="I212" s="173"/>
      <c r="J212" s="140"/>
      <c r="K212" s="44">
        <f>J212/100*H212</f>
        <v>0</v>
      </c>
      <c r="L212" s="45">
        <f>J212+K212</f>
        <v>0</v>
      </c>
      <c r="M212" s="45">
        <f>ROUND(F212*G212*J212,2)</f>
        <v>0</v>
      </c>
      <c r="N212" s="45">
        <f t="shared" si="71"/>
        <v>0</v>
      </c>
      <c r="P212"/>
    </row>
    <row r="213" spans="1:16" s="28" customFormat="1" ht="24.95" customHeight="1" x14ac:dyDescent="0.25">
      <c r="A213" s="190"/>
      <c r="B213" s="191"/>
      <c r="C213" s="134" t="s">
        <v>237</v>
      </c>
      <c r="D213" s="27"/>
      <c r="E213" s="135" t="s">
        <v>239</v>
      </c>
      <c r="F213" s="159">
        <v>2268</v>
      </c>
      <c r="G213" s="177">
        <v>27</v>
      </c>
      <c r="H213" s="27">
        <v>21</v>
      </c>
      <c r="I213" s="173"/>
      <c r="J213" s="179"/>
      <c r="K213" s="44">
        <f>J213/100*H213</f>
        <v>0</v>
      </c>
      <c r="L213" s="45">
        <f>J213+K213</f>
        <v>0</v>
      </c>
      <c r="M213" s="45">
        <f>ROUND(F213*G213*J213,2)</f>
        <v>0</v>
      </c>
      <c r="N213" s="45">
        <f t="shared" si="71"/>
        <v>0</v>
      </c>
      <c r="P213"/>
    </row>
    <row r="214" spans="1:16" s="28" customFormat="1" ht="24.95" customHeight="1" x14ac:dyDescent="0.25">
      <c r="A214" s="190"/>
      <c r="B214" s="191"/>
      <c r="C214" s="134" t="s">
        <v>238</v>
      </c>
      <c r="D214" s="27"/>
      <c r="E214" s="135" t="s">
        <v>239</v>
      </c>
      <c r="F214" s="159">
        <v>233</v>
      </c>
      <c r="G214" s="177">
        <v>27</v>
      </c>
      <c r="H214" s="27">
        <v>21</v>
      </c>
      <c r="I214" s="173"/>
      <c r="J214" s="142"/>
      <c r="K214" s="44">
        <f>J214/100*H214</f>
        <v>0</v>
      </c>
      <c r="L214" s="45">
        <f>J214+K214</f>
        <v>0</v>
      </c>
      <c r="M214" s="45">
        <f>ROUND(F214*G214*J214,2)</f>
        <v>0</v>
      </c>
      <c r="N214" s="45">
        <f t="shared" si="71"/>
        <v>0</v>
      </c>
      <c r="P214"/>
    </row>
    <row r="215" spans="1:16" s="28" customFormat="1" ht="24.95" customHeight="1" x14ac:dyDescent="0.25">
      <c r="A215" s="190"/>
      <c r="B215" s="191"/>
      <c r="C215" s="134" t="s">
        <v>13</v>
      </c>
      <c r="D215" s="27"/>
      <c r="E215" s="135" t="s">
        <v>239</v>
      </c>
      <c r="F215" s="158">
        <v>751</v>
      </c>
      <c r="G215" s="177">
        <v>18</v>
      </c>
      <c r="H215" s="27">
        <v>21</v>
      </c>
      <c r="I215" s="173"/>
      <c r="J215" s="140"/>
      <c r="K215" s="42">
        <f>J215/100*H215</f>
        <v>0</v>
      </c>
      <c r="L215" s="43">
        <f>J215+K215</f>
        <v>0</v>
      </c>
      <c r="M215" s="45">
        <f>ROUND(F215*G215*J215,2)</f>
        <v>0</v>
      </c>
      <c r="N215" s="45">
        <f t="shared" si="71"/>
        <v>0</v>
      </c>
      <c r="P215"/>
    </row>
    <row r="216" spans="1:16" s="28" customFormat="1" ht="24.95" customHeight="1" x14ac:dyDescent="0.25">
      <c r="A216" s="190"/>
      <c r="B216" s="191"/>
      <c r="C216" s="134" t="s">
        <v>378</v>
      </c>
      <c r="D216" s="27"/>
      <c r="E216" s="135" t="s">
        <v>16</v>
      </c>
      <c r="F216" s="160">
        <v>4</v>
      </c>
      <c r="G216" s="177">
        <v>15</v>
      </c>
      <c r="H216" s="27">
        <v>21</v>
      </c>
      <c r="I216" s="173"/>
      <c r="J216" s="141"/>
      <c r="K216" s="44">
        <f t="shared" si="40"/>
        <v>0</v>
      </c>
      <c r="L216" s="45">
        <f t="shared" si="41"/>
        <v>0</v>
      </c>
      <c r="M216" s="45">
        <f t="shared" si="70"/>
        <v>0</v>
      </c>
      <c r="N216" s="45">
        <f t="shared" si="71"/>
        <v>0</v>
      </c>
      <c r="P216"/>
    </row>
    <row r="217" spans="1:16" s="28" customFormat="1" ht="32.25" customHeight="1" x14ac:dyDescent="0.25">
      <c r="A217" s="190"/>
      <c r="B217" s="191"/>
      <c r="C217" s="134" t="s">
        <v>405</v>
      </c>
      <c r="D217" s="27"/>
      <c r="E217" s="135" t="s">
        <v>16</v>
      </c>
      <c r="F217" s="158">
        <v>5</v>
      </c>
      <c r="G217" s="177">
        <v>15</v>
      </c>
      <c r="H217" s="27">
        <v>21</v>
      </c>
      <c r="I217" s="173"/>
      <c r="J217" s="141"/>
      <c r="K217" s="44">
        <f t="shared" ref="K217" si="75">J217/100*H217</f>
        <v>0</v>
      </c>
      <c r="L217" s="45">
        <f t="shared" ref="L217" si="76">J217+K217</f>
        <v>0</v>
      </c>
      <c r="M217" s="45">
        <f t="shared" ref="M217" si="77">ROUND(F217*G217*J217,2)</f>
        <v>0</v>
      </c>
      <c r="N217" s="45">
        <f t="shared" si="71"/>
        <v>0</v>
      </c>
      <c r="P217"/>
    </row>
    <row r="218" spans="1:16" s="28" customFormat="1" ht="24.95" customHeight="1" x14ac:dyDescent="0.25">
      <c r="A218" s="190"/>
      <c r="B218" s="191"/>
      <c r="C218" s="134" t="s">
        <v>379</v>
      </c>
      <c r="D218" s="27"/>
      <c r="E218" s="135" t="s">
        <v>16</v>
      </c>
      <c r="F218" s="158">
        <v>75</v>
      </c>
      <c r="G218" s="177">
        <v>24</v>
      </c>
      <c r="H218" s="27">
        <v>21</v>
      </c>
      <c r="I218" s="173"/>
      <c r="J218" s="140"/>
      <c r="K218" s="44">
        <f t="shared" si="40"/>
        <v>0</v>
      </c>
      <c r="L218" s="45">
        <f t="shared" si="41"/>
        <v>0</v>
      </c>
      <c r="M218" s="45">
        <f t="shared" si="70"/>
        <v>0</v>
      </c>
      <c r="N218" s="45">
        <f t="shared" ref="N218:N219" si="78">ROUND(F218*G218*L218,2)</f>
        <v>0</v>
      </c>
      <c r="P218"/>
    </row>
    <row r="219" spans="1:16" s="28" customFormat="1" ht="24.95" customHeight="1" x14ac:dyDescent="0.25">
      <c r="A219" s="190"/>
      <c r="B219" s="191"/>
      <c r="C219" s="134" t="s">
        <v>393</v>
      </c>
      <c r="D219" s="27"/>
      <c r="E219" s="135" t="s">
        <v>16</v>
      </c>
      <c r="F219" s="158">
        <v>13</v>
      </c>
      <c r="G219" s="177">
        <v>24</v>
      </c>
      <c r="H219" s="27">
        <v>21</v>
      </c>
      <c r="I219" s="173"/>
      <c r="J219" s="140"/>
      <c r="K219" s="44">
        <f t="shared" ref="K219" si="79">J219/100*H219</f>
        <v>0</v>
      </c>
      <c r="L219" s="45">
        <f t="shared" ref="L219" si="80">J219+K219</f>
        <v>0</v>
      </c>
      <c r="M219" s="45">
        <f t="shared" si="70"/>
        <v>0</v>
      </c>
      <c r="N219" s="45">
        <f t="shared" si="78"/>
        <v>0</v>
      </c>
      <c r="P219"/>
    </row>
    <row r="220" spans="1:16" s="38" customFormat="1" ht="26.25" customHeight="1" x14ac:dyDescent="0.25">
      <c r="A220" s="194">
        <v>8</v>
      </c>
      <c r="B220" s="196" t="s">
        <v>17</v>
      </c>
      <c r="C220" s="134" t="s">
        <v>240</v>
      </c>
      <c r="D220" s="33"/>
      <c r="E220" s="135" t="s">
        <v>243</v>
      </c>
      <c r="F220" s="157">
        <v>500</v>
      </c>
      <c r="G220" s="176"/>
      <c r="H220" s="27">
        <v>21</v>
      </c>
      <c r="I220" s="173"/>
      <c r="J220" s="140"/>
      <c r="K220" s="44">
        <f t="shared" si="40"/>
        <v>0</v>
      </c>
      <c r="L220" s="45">
        <f t="shared" si="41"/>
        <v>0</v>
      </c>
      <c r="M220" s="45">
        <f>ROUND(F220*J220,2)</f>
        <v>0</v>
      </c>
      <c r="N220" s="45">
        <f>ROUND(F220*L220,2)</f>
        <v>0</v>
      </c>
      <c r="P220"/>
    </row>
    <row r="221" spans="1:16" s="38" customFormat="1" ht="30.75" customHeight="1" x14ac:dyDescent="0.25">
      <c r="A221" s="195"/>
      <c r="B221" s="197"/>
      <c r="C221" s="136" t="s">
        <v>241</v>
      </c>
      <c r="D221" s="33"/>
      <c r="E221" s="138" t="s">
        <v>244</v>
      </c>
      <c r="F221" s="161">
        <v>2000</v>
      </c>
      <c r="G221" s="176"/>
      <c r="H221" s="27">
        <v>21</v>
      </c>
      <c r="I221" s="173"/>
      <c r="J221" s="141"/>
      <c r="K221" s="42">
        <f t="shared" si="40"/>
        <v>0</v>
      </c>
      <c r="L221" s="43">
        <f t="shared" si="41"/>
        <v>0</v>
      </c>
      <c r="M221" s="45">
        <f t="shared" ref="M221:M226" si="81">ROUND(F221*J221,2)</f>
        <v>0</v>
      </c>
      <c r="N221" s="45">
        <f t="shared" ref="N221:N226" si="82">ROUND(F221*L221,2)</f>
        <v>0</v>
      </c>
      <c r="P221"/>
    </row>
    <row r="222" spans="1:16" s="38" customFormat="1" ht="24.95" customHeight="1" x14ac:dyDescent="0.25">
      <c r="A222" s="195"/>
      <c r="B222" s="197"/>
      <c r="C222" s="134" t="s">
        <v>242</v>
      </c>
      <c r="D222" s="33"/>
      <c r="E222" s="153" t="s">
        <v>244</v>
      </c>
      <c r="F222" s="161">
        <v>200</v>
      </c>
      <c r="G222" s="176"/>
      <c r="H222" s="27">
        <v>21</v>
      </c>
      <c r="I222" s="173"/>
      <c r="J222" s="141"/>
      <c r="K222" s="42">
        <f t="shared" si="40"/>
        <v>0</v>
      </c>
      <c r="L222" s="43">
        <f t="shared" si="41"/>
        <v>0</v>
      </c>
      <c r="M222" s="45">
        <f t="shared" si="81"/>
        <v>0</v>
      </c>
      <c r="N222" s="45">
        <f t="shared" si="82"/>
        <v>0</v>
      </c>
      <c r="P222"/>
    </row>
    <row r="223" spans="1:16" s="38" customFormat="1" ht="24.95" customHeight="1" x14ac:dyDescent="0.25">
      <c r="A223" s="195"/>
      <c r="B223" s="197"/>
      <c r="C223" s="152" t="s">
        <v>382</v>
      </c>
      <c r="D223" s="61"/>
      <c r="E223" s="153" t="s">
        <v>244</v>
      </c>
      <c r="F223" s="161">
        <v>200</v>
      </c>
      <c r="G223" s="176"/>
      <c r="H223" s="27">
        <v>21</v>
      </c>
      <c r="I223" s="173"/>
      <c r="J223" s="141"/>
      <c r="K223" s="42">
        <f t="shared" ref="K223" si="83">J223/100*H223</f>
        <v>0</v>
      </c>
      <c r="L223" s="43">
        <f t="shared" ref="L223" si="84">J223+K223</f>
        <v>0</v>
      </c>
      <c r="M223" s="45">
        <f t="shared" ref="M223" si="85">ROUND(F223*J223,2)</f>
        <v>0</v>
      </c>
      <c r="N223" s="45">
        <f t="shared" ref="N223" si="86">ROUND(F223*L223,2)</f>
        <v>0</v>
      </c>
      <c r="P223"/>
    </row>
    <row r="224" spans="1:16" s="38" customFormat="1" ht="24.95" customHeight="1" x14ac:dyDescent="0.25">
      <c r="A224" s="195"/>
      <c r="B224" s="197"/>
      <c r="C224" s="152" t="s">
        <v>395</v>
      </c>
      <c r="D224" s="61"/>
      <c r="E224" s="153" t="s">
        <v>244</v>
      </c>
      <c r="F224" s="161">
        <v>17000</v>
      </c>
      <c r="G224" s="178"/>
      <c r="H224" s="27">
        <v>21</v>
      </c>
      <c r="I224" s="173"/>
      <c r="J224" s="141"/>
      <c r="K224" s="42">
        <f t="shared" ref="K224" si="87">J224/100*H224</f>
        <v>0</v>
      </c>
      <c r="L224" s="43">
        <f t="shared" ref="L224" si="88">J224+K224</f>
        <v>0</v>
      </c>
      <c r="M224" s="45">
        <f t="shared" ref="M224" si="89">ROUND(F224*J224,2)</f>
        <v>0</v>
      </c>
      <c r="N224" s="45">
        <f t="shared" ref="N224" si="90">ROUND(F224*L224,2)</f>
        <v>0</v>
      </c>
      <c r="P224"/>
    </row>
    <row r="225" spans="1:16" s="38" customFormat="1" ht="24.95" customHeight="1" x14ac:dyDescent="0.25">
      <c r="A225" s="195"/>
      <c r="B225" s="197"/>
      <c r="C225" s="152" t="s">
        <v>380</v>
      </c>
      <c r="D225" s="61"/>
      <c r="E225" s="135" t="s">
        <v>396</v>
      </c>
      <c r="F225" s="161">
        <v>3</v>
      </c>
      <c r="G225" s="178">
        <v>6</v>
      </c>
      <c r="H225" s="27">
        <v>21</v>
      </c>
      <c r="I225" s="173"/>
      <c r="J225" s="141"/>
      <c r="K225" s="42">
        <f t="shared" ref="K225" si="91">J225/100*H225</f>
        <v>0</v>
      </c>
      <c r="L225" s="43">
        <f t="shared" ref="L225" si="92">J225+K225</f>
        <v>0</v>
      </c>
      <c r="M225" s="45">
        <f>ROUND(F225*G225*J225,2)</f>
        <v>0</v>
      </c>
      <c r="N225" s="45">
        <f>ROUND(F225*G225*L225,2)</f>
        <v>0</v>
      </c>
      <c r="P225"/>
    </row>
    <row r="226" spans="1:16" s="38" customFormat="1" ht="24.95" customHeight="1" thickBot="1" x14ac:dyDescent="0.3">
      <c r="A226" s="195"/>
      <c r="B226" s="197"/>
      <c r="C226" s="137" t="s">
        <v>381</v>
      </c>
      <c r="D226" s="61"/>
      <c r="E226" s="155" t="s">
        <v>245</v>
      </c>
      <c r="F226" s="161">
        <v>300</v>
      </c>
      <c r="G226" s="178"/>
      <c r="H226" s="167">
        <v>21</v>
      </c>
      <c r="I226" s="174"/>
      <c r="J226" s="143"/>
      <c r="K226" s="67">
        <f t="shared" si="40"/>
        <v>0</v>
      </c>
      <c r="L226" s="68">
        <f t="shared" si="41"/>
        <v>0</v>
      </c>
      <c r="M226" s="45">
        <f t="shared" si="81"/>
        <v>0</v>
      </c>
      <c r="N226" s="45">
        <f t="shared" si="82"/>
        <v>0</v>
      </c>
      <c r="P226"/>
    </row>
    <row r="227" spans="1:16" s="71" customFormat="1" ht="24.95" customHeight="1" thickBot="1" x14ac:dyDescent="0.3">
      <c r="A227" s="80"/>
      <c r="B227" s="81"/>
      <c r="C227" s="82" t="s">
        <v>29</v>
      </c>
      <c r="D227" s="82"/>
      <c r="E227" s="154"/>
      <c r="F227" s="82"/>
      <c r="G227" s="82"/>
      <c r="H227" s="166"/>
      <c r="I227" s="83"/>
      <c r="J227" s="91"/>
      <c r="K227" s="84"/>
      <c r="L227" s="85"/>
      <c r="M227" s="69">
        <f>SUM(M201:M226)</f>
        <v>0</v>
      </c>
      <c r="N227" s="70">
        <f>SUM(N201:N226)</f>
        <v>0</v>
      </c>
    </row>
    <row r="228" spans="1:16" s="39" customFormat="1" ht="45" customHeight="1" thickBot="1" x14ac:dyDescent="0.35">
      <c r="A228" s="86"/>
      <c r="B228" s="199" t="s">
        <v>28</v>
      </c>
      <c r="C228" s="199"/>
      <c r="D228" s="119"/>
      <c r="E228" s="87"/>
      <c r="F228" s="87"/>
      <c r="G228" s="87"/>
      <c r="H228" s="88"/>
      <c r="I228" s="88"/>
      <c r="J228" s="101"/>
      <c r="K228" s="89"/>
      <c r="L228" s="90"/>
      <c r="M228" s="107">
        <f>M200+M227</f>
        <v>0</v>
      </c>
      <c r="N228" s="107">
        <f>N200+N227</f>
        <v>0</v>
      </c>
      <c r="O228" s="180"/>
    </row>
    <row r="229" spans="1:16" ht="20.25" customHeight="1" x14ac:dyDescent="0.25">
      <c r="A229" s="189" t="s">
        <v>31</v>
      </c>
      <c r="B229" s="189"/>
      <c r="C229" s="189"/>
      <c r="D229" s="189"/>
      <c r="E229" s="189"/>
      <c r="F229" s="189"/>
      <c r="G229" s="189"/>
      <c r="H229" s="189"/>
      <c r="I229" s="189"/>
      <c r="J229" s="189"/>
      <c r="K229" s="189"/>
      <c r="L229" s="189"/>
      <c r="M229" s="189"/>
      <c r="N229" s="189"/>
    </row>
    <row r="230" spans="1:16" ht="21.75" customHeight="1" x14ac:dyDescent="0.25">
      <c r="A230" s="189" t="s">
        <v>7</v>
      </c>
      <c r="B230" s="189"/>
      <c r="C230" s="189"/>
      <c r="D230" s="189"/>
      <c r="E230" s="189"/>
      <c r="F230" s="189"/>
      <c r="G230" s="189"/>
      <c r="H230" s="189"/>
      <c r="I230" s="189"/>
      <c r="J230" s="189"/>
      <c r="K230" s="189"/>
      <c r="L230" s="189"/>
      <c r="M230" s="189"/>
      <c r="N230" s="189"/>
    </row>
    <row r="231" spans="1:16" ht="15" customHeight="1" x14ac:dyDescent="0.25">
      <c r="A231" s="188" t="s">
        <v>8</v>
      </c>
      <c r="B231" s="188"/>
      <c r="C231" s="188"/>
      <c r="D231" s="188"/>
      <c r="E231" s="188"/>
      <c r="F231" s="188"/>
      <c r="G231" s="188"/>
      <c r="H231" s="188"/>
      <c r="I231" s="188"/>
      <c r="J231" s="188"/>
      <c r="K231" s="188"/>
      <c r="L231" s="188"/>
      <c r="M231" s="188"/>
      <c r="N231" s="188"/>
    </row>
    <row r="232" spans="1:16" ht="32.25" customHeight="1" x14ac:dyDescent="0.25">
      <c r="A232" s="189" t="s">
        <v>9</v>
      </c>
      <c r="B232" s="189"/>
      <c r="C232" s="189"/>
      <c r="D232" s="189"/>
      <c r="E232" s="189"/>
      <c r="F232" s="189"/>
      <c r="G232" s="189"/>
      <c r="H232" s="189"/>
      <c r="I232" s="189"/>
      <c r="J232" s="189"/>
      <c r="K232" s="189"/>
      <c r="L232" s="189"/>
      <c r="M232" s="189"/>
      <c r="N232" s="189"/>
    </row>
    <row r="233" spans="1:16" ht="19.5" customHeight="1" x14ac:dyDescent="0.25">
      <c r="A233" s="188" t="s">
        <v>23</v>
      </c>
      <c r="B233" s="188"/>
      <c r="C233" s="188"/>
      <c r="D233" s="188"/>
      <c r="E233" s="188"/>
      <c r="F233" s="188"/>
      <c r="G233" s="188"/>
      <c r="H233" s="188"/>
      <c r="I233" s="188"/>
      <c r="J233" s="188"/>
      <c r="K233" s="188"/>
      <c r="L233" s="188"/>
      <c r="M233" s="188"/>
      <c r="N233" s="188"/>
    </row>
    <row r="234" spans="1:16" ht="59.25" customHeight="1" x14ac:dyDescent="0.25">
      <c r="A234" s="186" t="s">
        <v>407</v>
      </c>
      <c r="B234" s="186"/>
      <c r="C234" s="186"/>
      <c r="D234" s="186"/>
      <c r="E234" s="186"/>
      <c r="F234" s="186"/>
      <c r="G234" s="186"/>
      <c r="H234" s="186"/>
      <c r="I234" s="186"/>
      <c r="J234" s="186"/>
      <c r="K234" s="186"/>
      <c r="L234" s="186"/>
      <c r="M234" s="186"/>
      <c r="N234" s="186"/>
    </row>
    <row r="235" spans="1:16" ht="42" customHeight="1" x14ac:dyDescent="0.25">
      <c r="A235" s="187" t="s">
        <v>401</v>
      </c>
      <c r="B235" s="187"/>
      <c r="C235" s="187"/>
      <c r="D235" s="187"/>
      <c r="E235" s="187"/>
      <c r="F235" s="187"/>
      <c r="G235" s="187"/>
      <c r="H235" s="187"/>
      <c r="I235" s="187"/>
      <c r="J235" s="187"/>
      <c r="K235" s="187"/>
      <c r="L235" s="187"/>
      <c r="M235" s="187"/>
      <c r="N235" s="187"/>
    </row>
    <row r="236" spans="1:16" ht="15.75" customHeight="1" x14ac:dyDescent="0.25">
      <c r="A236" s="1"/>
      <c r="B236" s="2"/>
      <c r="C236" s="23"/>
      <c r="D236" s="23"/>
      <c r="E236" s="23"/>
      <c r="F236" s="23"/>
      <c r="G236" s="23"/>
      <c r="H236" s="25"/>
      <c r="I236" s="25"/>
      <c r="J236" s="92"/>
      <c r="K236" s="46"/>
      <c r="L236" s="46"/>
      <c r="M236" s="105"/>
      <c r="N236" s="105"/>
    </row>
    <row r="237" spans="1:16" x14ac:dyDescent="0.25">
      <c r="A237" s="12"/>
      <c r="B237" s="5"/>
      <c r="C237" s="34"/>
      <c r="D237" s="34"/>
      <c r="E237" s="34"/>
      <c r="F237" s="34"/>
      <c r="G237" s="23"/>
      <c r="H237" s="25"/>
      <c r="I237" s="25"/>
      <c r="J237" s="92"/>
      <c r="K237" s="46"/>
      <c r="L237" s="46"/>
      <c r="M237" s="105"/>
      <c r="N237" s="105"/>
    </row>
    <row r="238" spans="1:16" ht="15.75" customHeight="1" x14ac:dyDescent="0.25">
      <c r="A238" s="11"/>
      <c r="B238" s="183"/>
      <c r="C238" s="183"/>
      <c r="D238" s="183"/>
      <c r="E238" s="183"/>
      <c r="F238" s="19"/>
      <c r="G238" s="184"/>
      <c r="H238" s="184"/>
      <c r="I238" s="184"/>
      <c r="J238" s="184"/>
      <c r="K238" s="184"/>
      <c r="L238" s="184"/>
      <c r="M238" s="184"/>
      <c r="N238" s="184"/>
    </row>
    <row r="239" spans="1:16" ht="15.75" customHeight="1" x14ac:dyDescent="0.25">
      <c r="A239" s="8"/>
      <c r="B239" s="185" t="s">
        <v>12</v>
      </c>
      <c r="C239" s="185"/>
      <c r="D239" s="185"/>
      <c r="E239" s="185"/>
      <c r="F239" s="3"/>
      <c r="G239" s="185"/>
      <c r="H239" s="185"/>
      <c r="I239" s="185"/>
      <c r="J239" s="185"/>
      <c r="K239" s="185"/>
      <c r="L239" s="185"/>
      <c r="M239" s="185"/>
      <c r="N239" s="185"/>
    </row>
    <row r="240" spans="1:16" ht="15.75" customHeight="1" x14ac:dyDescent="0.25">
      <c r="A240" s="6"/>
      <c r="B240" s="6"/>
      <c r="C240" s="23"/>
      <c r="D240" s="23"/>
      <c r="E240" s="25"/>
      <c r="F240" s="25"/>
      <c r="G240" s="25"/>
      <c r="H240" s="25"/>
      <c r="I240" s="25"/>
      <c r="J240" s="102"/>
      <c r="K240" s="48"/>
      <c r="L240" s="48"/>
      <c r="M240" s="108"/>
      <c r="N240" s="108"/>
      <c r="O240" s="6"/>
    </row>
    <row r="241" spans="1:15" ht="15.75" customHeight="1" x14ac:dyDescent="0.25">
      <c r="A241" s="6"/>
      <c r="B241" s="6"/>
      <c r="C241" s="23"/>
      <c r="D241" s="23"/>
      <c r="E241" s="25"/>
      <c r="F241" s="25"/>
      <c r="G241" s="25"/>
      <c r="H241" s="25"/>
      <c r="I241" s="25"/>
      <c r="J241" s="102"/>
      <c r="K241" s="48"/>
      <c r="L241" s="48"/>
      <c r="M241" s="108"/>
      <c r="N241" s="108"/>
      <c r="O241" s="6"/>
    </row>
    <row r="242" spans="1:15" ht="15.75" customHeight="1" x14ac:dyDescent="0.3">
      <c r="A242" s="6"/>
      <c r="B242" s="114"/>
      <c r="C242" s="115"/>
      <c r="D242" s="115"/>
      <c r="E242" s="114"/>
      <c r="F242" s="114"/>
      <c r="G242" s="114"/>
      <c r="H242" s="114"/>
      <c r="I242" s="114"/>
      <c r="J242" s="116"/>
      <c r="K242" s="117"/>
      <c r="L242" s="117"/>
      <c r="M242" s="108"/>
      <c r="N242" s="108"/>
      <c r="O242" s="6"/>
    </row>
    <row r="243" spans="1:15" ht="34.5" customHeight="1" x14ac:dyDescent="0.25">
      <c r="A243" s="6"/>
      <c r="B243" s="223" t="s">
        <v>408</v>
      </c>
      <c r="C243" s="223"/>
      <c r="D243" s="223"/>
      <c r="E243" s="223"/>
      <c r="F243" s="223"/>
      <c r="G243" s="223"/>
      <c r="H243" s="223"/>
      <c r="I243" s="223"/>
      <c r="J243" s="223"/>
      <c r="K243" s="223"/>
      <c r="L243" s="223"/>
      <c r="M243" s="109"/>
      <c r="N243" s="109"/>
      <c r="O243" s="6"/>
    </row>
    <row r="244" spans="1:15" x14ac:dyDescent="0.25">
      <c r="A244" s="8"/>
      <c r="B244" s="15"/>
      <c r="C244" s="3"/>
      <c r="D244" s="3"/>
      <c r="E244" s="22"/>
      <c r="F244" s="22"/>
      <c r="G244" s="22"/>
      <c r="H244" s="22"/>
      <c r="I244" s="22"/>
      <c r="J244" s="94"/>
      <c r="K244" s="54"/>
      <c r="L244" s="54"/>
      <c r="M244" s="110"/>
      <c r="N244" s="110"/>
    </row>
    <row r="245" spans="1:15" x14ac:dyDescent="0.25">
      <c r="A245" s="8"/>
      <c r="B245" s="9"/>
      <c r="C245" s="3"/>
      <c r="D245" s="3"/>
      <c r="E245" s="3"/>
      <c r="F245" s="3"/>
      <c r="G245" s="3"/>
      <c r="H245" s="7"/>
      <c r="I245" s="7"/>
      <c r="J245" s="93"/>
      <c r="K245" s="55"/>
      <c r="L245" s="55"/>
      <c r="M245" s="110"/>
      <c r="N245" s="110"/>
    </row>
    <row r="246" spans="1:15" x14ac:dyDescent="0.25">
      <c r="A246" s="8"/>
      <c r="B246" s="2"/>
      <c r="C246" s="23"/>
      <c r="D246" s="23"/>
      <c r="E246" s="23"/>
      <c r="F246" s="23"/>
      <c r="G246" s="23"/>
      <c r="H246" s="25"/>
      <c r="I246" s="25"/>
      <c r="J246" s="92"/>
      <c r="K246" s="46"/>
      <c r="L246" s="46"/>
      <c r="M246" s="105"/>
      <c r="N246" s="105"/>
    </row>
    <row r="247" spans="1:15" x14ac:dyDescent="0.25">
      <c r="A247" s="8"/>
      <c r="B247" s="2"/>
      <c r="C247" s="23"/>
      <c r="D247" s="23"/>
      <c r="E247" s="23"/>
      <c r="F247" s="23"/>
      <c r="G247" s="25"/>
      <c r="H247" s="25"/>
      <c r="I247" s="25"/>
      <c r="J247" s="92"/>
      <c r="K247" s="46"/>
      <c r="L247" s="46"/>
      <c r="M247" s="105"/>
      <c r="N247" s="105"/>
    </row>
    <row r="248" spans="1:15" x14ac:dyDescent="0.25">
      <c r="A248" s="1"/>
      <c r="B248" s="4"/>
      <c r="C248" s="3"/>
      <c r="D248" s="3"/>
      <c r="E248" s="22"/>
      <c r="F248" s="22"/>
      <c r="G248" s="22"/>
      <c r="H248" s="22"/>
      <c r="I248" s="22"/>
      <c r="J248" s="94"/>
      <c r="K248" s="47"/>
      <c r="L248" s="47"/>
      <c r="M248" s="49"/>
      <c r="N248" s="49"/>
    </row>
    <row r="249" spans="1:15" x14ac:dyDescent="0.25">
      <c r="A249" s="1"/>
      <c r="B249" s="2"/>
      <c r="C249" s="23"/>
      <c r="D249" s="23"/>
      <c r="E249" s="23"/>
      <c r="F249" s="23"/>
      <c r="G249" s="23"/>
      <c r="H249" s="25"/>
      <c r="I249" s="25"/>
      <c r="J249" s="92"/>
      <c r="K249" s="46"/>
      <c r="L249" s="46"/>
      <c r="M249" s="105"/>
      <c r="N249" s="105"/>
    </row>
    <row r="250" spans="1:15" ht="15.75" customHeight="1" x14ac:dyDescent="0.25">
      <c r="A250" s="4"/>
      <c r="B250" s="4"/>
      <c r="C250" s="3"/>
      <c r="D250" s="3"/>
      <c r="E250" s="22"/>
      <c r="F250" s="22"/>
      <c r="G250" s="23"/>
      <c r="H250" s="25"/>
      <c r="I250" s="25"/>
      <c r="J250" s="92"/>
      <c r="K250" s="46"/>
      <c r="L250" s="46"/>
      <c r="M250" s="105"/>
      <c r="N250" s="105"/>
    </row>
    <row r="251" spans="1:15" x14ac:dyDescent="0.25">
      <c r="A251" s="1"/>
      <c r="B251" s="2"/>
      <c r="C251" s="23"/>
      <c r="D251" s="23"/>
      <c r="E251" s="23"/>
      <c r="F251" s="23"/>
      <c r="G251" s="23"/>
      <c r="H251" s="25"/>
      <c r="I251" s="25"/>
      <c r="J251" s="92"/>
      <c r="K251" s="46"/>
      <c r="L251" s="46"/>
      <c r="M251" s="105"/>
      <c r="N251" s="105"/>
    </row>
    <row r="252" spans="1:15" ht="15.75" customHeight="1" x14ac:dyDescent="0.25">
      <c r="A252" s="1"/>
      <c r="B252" s="15"/>
      <c r="C252" s="3"/>
      <c r="D252" s="3"/>
      <c r="E252" s="3"/>
      <c r="F252" s="3"/>
      <c r="G252" s="23"/>
      <c r="H252" s="25"/>
      <c r="I252" s="25"/>
      <c r="J252" s="92"/>
      <c r="L252" s="46"/>
      <c r="M252" s="105"/>
      <c r="N252" s="105"/>
    </row>
    <row r="253" spans="1:15" x14ac:dyDescent="0.25">
      <c r="A253" s="1"/>
      <c r="B253" s="16"/>
      <c r="C253" s="3"/>
      <c r="D253" s="3"/>
      <c r="E253" s="3"/>
      <c r="F253" s="3"/>
      <c r="G253" s="22"/>
      <c r="H253" s="22"/>
      <c r="I253" s="22"/>
      <c r="J253" s="93"/>
      <c r="K253" s="56"/>
      <c r="L253" s="56"/>
      <c r="M253" s="111"/>
      <c r="N253" s="111"/>
    </row>
    <row r="254" spans="1:15" x14ac:dyDescent="0.25">
      <c r="A254" s="1"/>
      <c r="B254" s="2"/>
      <c r="C254" s="23"/>
      <c r="D254" s="23"/>
      <c r="E254" s="23"/>
      <c r="F254" s="23"/>
      <c r="G254" s="23"/>
      <c r="H254" s="25"/>
      <c r="I254" s="25"/>
      <c r="J254" s="92"/>
      <c r="K254" s="46"/>
      <c r="L254" s="46"/>
      <c r="M254" s="105"/>
      <c r="N254" s="105"/>
    </row>
    <row r="255" spans="1:15" ht="15.75" customHeight="1" x14ac:dyDescent="0.25">
      <c r="A255" s="1"/>
      <c r="B255" s="2"/>
      <c r="C255" s="23"/>
      <c r="D255" s="23"/>
      <c r="E255" s="23"/>
      <c r="F255" s="23"/>
      <c r="G255" s="23"/>
      <c r="H255" s="25"/>
      <c r="I255" s="25"/>
      <c r="J255" s="92"/>
      <c r="K255" s="46"/>
      <c r="L255" s="46"/>
      <c r="M255" s="105"/>
      <c r="N255" s="105"/>
    </row>
    <row r="256" spans="1:15" x14ac:dyDescent="0.25">
      <c r="A256" s="1"/>
      <c r="B256" s="2"/>
      <c r="C256" s="23"/>
      <c r="D256" s="23"/>
      <c r="E256" s="23"/>
      <c r="F256" s="23"/>
      <c r="G256" s="23"/>
      <c r="H256" s="35"/>
      <c r="I256" s="35"/>
      <c r="J256" s="92"/>
      <c r="K256" s="57"/>
      <c r="L256" s="57"/>
      <c r="M256" s="105"/>
      <c r="N256" s="105"/>
    </row>
    <row r="257" spans="1:14" x14ac:dyDescent="0.25">
      <c r="A257" s="1"/>
      <c r="B257" s="2"/>
      <c r="C257" s="23"/>
      <c r="D257" s="23"/>
      <c r="E257" s="23"/>
      <c r="F257" s="23"/>
      <c r="G257" s="23"/>
      <c r="H257" s="25"/>
      <c r="I257" s="25"/>
      <c r="J257" s="92"/>
      <c r="K257" s="46"/>
      <c r="L257" s="46"/>
      <c r="M257" s="105"/>
      <c r="N257" s="105"/>
    </row>
    <row r="258" spans="1:14" x14ac:dyDescent="0.25">
      <c r="A258" s="1"/>
      <c r="B258" s="2"/>
      <c r="C258" s="23"/>
      <c r="D258" s="23"/>
      <c r="E258" s="23"/>
      <c r="F258" s="23"/>
      <c r="G258" s="23"/>
      <c r="H258" s="25"/>
      <c r="I258" s="25"/>
      <c r="J258" s="92"/>
      <c r="K258" s="46"/>
      <c r="L258" s="46"/>
      <c r="M258" s="105"/>
      <c r="N258" s="105"/>
    </row>
    <row r="259" spans="1:14" x14ac:dyDescent="0.25">
      <c r="A259" s="1"/>
      <c r="B259" s="17"/>
      <c r="C259" s="24"/>
      <c r="D259" s="24"/>
      <c r="E259" s="26"/>
      <c r="F259" s="26"/>
      <c r="G259" s="26"/>
      <c r="H259" s="26"/>
      <c r="I259" s="26"/>
      <c r="J259" s="103"/>
      <c r="K259" s="58"/>
      <c r="L259" s="58"/>
      <c r="M259" s="112"/>
      <c r="N259" s="112"/>
    </row>
    <row r="260" spans="1:14" x14ac:dyDescent="0.25">
      <c r="A260" s="1"/>
      <c r="B260" s="2"/>
      <c r="C260" s="23"/>
      <c r="D260" s="23"/>
      <c r="E260" s="23"/>
      <c r="F260" s="23"/>
      <c r="G260" s="23"/>
      <c r="H260" s="25"/>
      <c r="I260" s="25"/>
      <c r="J260" s="92"/>
      <c r="K260" s="46"/>
      <c r="L260" s="46"/>
      <c r="M260" s="105"/>
      <c r="N260" s="105"/>
    </row>
    <row r="261" spans="1:14" ht="15.75" customHeight="1" x14ac:dyDescent="0.25">
      <c r="A261" s="17"/>
      <c r="B261" s="2"/>
      <c r="C261" s="23"/>
      <c r="D261" s="23"/>
      <c r="E261" s="23"/>
      <c r="F261" s="23"/>
      <c r="G261" s="23"/>
      <c r="H261" s="25"/>
      <c r="I261" s="25"/>
      <c r="J261" s="92"/>
      <c r="K261" s="46"/>
      <c r="L261" s="46"/>
      <c r="M261" s="105"/>
      <c r="N261" s="105"/>
    </row>
    <row r="262" spans="1:14" x14ac:dyDescent="0.25">
      <c r="A262" s="1"/>
      <c r="B262" s="2"/>
      <c r="C262" s="23"/>
      <c r="D262" s="23"/>
      <c r="E262" s="23"/>
      <c r="F262" s="23"/>
      <c r="G262" s="23"/>
      <c r="H262" s="25"/>
      <c r="I262" s="25"/>
      <c r="J262" s="92"/>
      <c r="K262" s="46"/>
      <c r="L262" s="46"/>
      <c r="M262" s="105"/>
      <c r="N262" s="105"/>
    </row>
    <row r="263" spans="1:14" x14ac:dyDescent="0.25">
      <c r="A263" s="1"/>
      <c r="B263" s="2"/>
      <c r="C263" s="23"/>
      <c r="D263" s="23"/>
      <c r="E263" s="23"/>
      <c r="F263" s="23"/>
      <c r="G263" s="23"/>
      <c r="H263" s="25"/>
      <c r="I263" s="25"/>
      <c r="J263" s="92"/>
      <c r="K263" s="46"/>
      <c r="L263" s="46"/>
      <c r="M263" s="105"/>
      <c r="N263" s="105"/>
    </row>
    <row r="264" spans="1:14" x14ac:dyDescent="0.25">
      <c r="A264" s="1"/>
    </row>
    <row r="265" spans="1:14" x14ac:dyDescent="0.25">
      <c r="A265" s="1"/>
    </row>
  </sheetData>
  <mergeCells count="57">
    <mergeCell ref="B243:L243"/>
    <mergeCell ref="A24:N24"/>
    <mergeCell ref="C25:J25"/>
    <mergeCell ref="A26:B26"/>
    <mergeCell ref="C27:N27"/>
    <mergeCell ref="A233:N233"/>
    <mergeCell ref="A181:A199"/>
    <mergeCell ref="B181:B199"/>
    <mergeCell ref="A28:N28"/>
    <mergeCell ref="A30:N30"/>
    <mergeCell ref="A31:A32"/>
    <mergeCell ref="B31:C32"/>
    <mergeCell ref="H31:H32"/>
    <mergeCell ref="J31:L31"/>
    <mergeCell ref="G31:G32"/>
    <mergeCell ref="E31:E32"/>
    <mergeCell ref="H16:N16"/>
    <mergeCell ref="A16:F16"/>
    <mergeCell ref="A1:N1"/>
    <mergeCell ref="A4:N4"/>
    <mergeCell ref="A5:N5"/>
    <mergeCell ref="A7:N7"/>
    <mergeCell ref="A9:N9"/>
    <mergeCell ref="A10:N10"/>
    <mergeCell ref="C11:E11"/>
    <mergeCell ref="C12:E12"/>
    <mergeCell ref="C13:E13"/>
    <mergeCell ref="M31:N31"/>
    <mergeCell ref="F31:F32"/>
    <mergeCell ref="B33:C33"/>
    <mergeCell ref="B106:B180"/>
    <mergeCell ref="D31:D32"/>
    <mergeCell ref="B66:B105"/>
    <mergeCell ref="B56:B65"/>
    <mergeCell ref="I31:I32"/>
    <mergeCell ref="A106:A180"/>
    <mergeCell ref="B228:C228"/>
    <mergeCell ref="A229:N229"/>
    <mergeCell ref="A230:N230"/>
    <mergeCell ref="B34:B55"/>
    <mergeCell ref="A34:A55"/>
    <mergeCell ref="A56:A65"/>
    <mergeCell ref="A66:A105"/>
    <mergeCell ref="A231:N231"/>
    <mergeCell ref="A232:N232"/>
    <mergeCell ref="A201:A209"/>
    <mergeCell ref="B201:B209"/>
    <mergeCell ref="A210:A219"/>
    <mergeCell ref="B210:B219"/>
    <mergeCell ref="A220:A226"/>
    <mergeCell ref="B220:B226"/>
    <mergeCell ref="B238:E238"/>
    <mergeCell ref="G238:N238"/>
    <mergeCell ref="B239:E239"/>
    <mergeCell ref="G239:N239"/>
    <mergeCell ref="A234:N234"/>
    <mergeCell ref="A235:N235"/>
  </mergeCells>
  <phoneticPr fontId="33" type="noConversion"/>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Brigita Saukevičienė</cp:lastModifiedBy>
  <cp:lastPrinted>2026-02-10T09:32:34Z</cp:lastPrinted>
  <dcterms:created xsi:type="dcterms:W3CDTF">2015-01-12T18:48:35Z</dcterms:created>
  <dcterms:modified xsi:type="dcterms:W3CDTF">2026-02-27T06:22:29Z</dcterms:modified>
</cp:coreProperties>
</file>