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a.burkauskaite\Desktop\Viesinimas\Maisto produktai maisto blokui 2018\"/>
    </mc:Choice>
  </mc:AlternateContent>
  <bookViews>
    <workbookView xWindow="0" yWindow="0" windowWidth="28800" windowHeight="1372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J23" i="1"/>
  <c r="G23" i="1"/>
  <c r="I23" i="1" s="1"/>
  <c r="J22" i="1"/>
  <c r="G22" i="1"/>
  <c r="I22" i="1" s="1"/>
  <c r="J21" i="1"/>
  <c r="G21" i="1"/>
  <c r="I21" i="1" s="1"/>
  <c r="J20" i="1"/>
  <c r="G20" i="1"/>
  <c r="I20" i="1" s="1"/>
  <c r="J19" i="1"/>
  <c r="G19" i="1"/>
  <c r="I19" i="1" s="1"/>
  <c r="I24" i="1" l="1"/>
  <c r="J24" i="1"/>
</calcChain>
</file>

<file path=xl/sharedStrings.xml><?xml version="1.0" encoding="utf-8"?>
<sst xmlns="http://schemas.openxmlformats.org/spreadsheetml/2006/main" count="67" uniqueCount="61">
  <si>
    <t>VšĮ Respublikinei Panevėžio ligoninei</t>
  </si>
  <si>
    <t>PASIŪLYMAS</t>
  </si>
  <si>
    <t>DĖL MAISTO PRODUKTŲ (MAISTO BLOKUI)</t>
  </si>
  <si>
    <r>
      <t xml:space="preserve">Tiekėjo pavadinimas ir juridinio asmens kodas </t>
    </r>
    <r>
      <rPr>
        <i/>
        <sz val="8"/>
        <color theme="1"/>
        <rFont val="Times New Roman"/>
        <family val="1"/>
        <charset val="186"/>
      </rPr>
      <t>/Jeigu dalyvauja ūkio subjektų grupė, surašomi visi dalyvių pavadinimai ir kodai/</t>
    </r>
  </si>
  <si>
    <t>UAB Vilguva Įm.k.144952312; LT449523113</t>
  </si>
  <si>
    <r>
      <t>Tiekėjo adresas</t>
    </r>
    <r>
      <rPr>
        <i/>
        <sz val="8"/>
        <color theme="1"/>
        <rFont val="Times New Roman"/>
        <family val="1"/>
        <charset val="186"/>
      </rPr>
      <t xml:space="preserve"> /Jeigu dalyvauja ūkio subjektų grupė, surašomi visi dalyvių adresai/</t>
    </r>
  </si>
  <si>
    <t>Žemaitės g.100 Šiauliai</t>
  </si>
  <si>
    <t>Asmens, atsakingo už pasiūlymo pateikimą, vardas, pavardė, pareigos</t>
  </si>
  <si>
    <t>Direktorius Gintautas Paknys</t>
  </si>
  <si>
    <t>Telefono numeris</t>
  </si>
  <si>
    <t>8-41 37 84 64</t>
  </si>
  <si>
    <t>Fakso numeris</t>
  </si>
  <si>
    <t>El. pašto adresas</t>
  </si>
  <si>
    <t>p.gintas@splius.lt</t>
  </si>
  <si>
    <t xml:space="preserve">1.Pateikdami pasiūlymą sutinkame su visomis pirkimo sąlygomis, nustatytomis skelbime apie pirkimą ir kituose pirkimo dokumentuose (jų paaiškinimuose, papildymuose), ir patvirtiname, </t>
  </si>
  <si>
    <t xml:space="preserve"> kad pasiūlyme pateikta informacija yra teisinga ir apima viską, ko reikia, norint tinkamai įvykdyti pirkimo sutartį.</t>
  </si>
  <si>
    <t>2.Mes siūlome šias prekes:</t>
  </si>
  <si>
    <t>Pirkimo objekto dalies Nr.</t>
  </si>
  <si>
    <t>Prekių pavadinimas</t>
  </si>
  <si>
    <t>Reikalavimai</t>
  </si>
  <si>
    <t>Mato vnt.</t>
  </si>
  <si>
    <t>Orientacinis kiekis 12 mėn.</t>
  </si>
  <si>
    <t>Siūlomo produkto, prekinis pavadinimas (jeigu taikoma šioms prekėms), tikslus fasavimas (jeigu taikoma šioms prekėms), prekės charakteristikos, gamintojas (jeigu taikoma šioms prekėms), šalis – gamintoja, garantinis laikotarpis (jeigu taikoma šioms prekėms), trumpas aprašymas</t>
  </si>
  <si>
    <t>Mato vnt. kaina, Eur (be PVM)</t>
  </si>
  <si>
    <t>Mato vnt. kaina, Eur (su PVM)</t>
  </si>
  <si>
    <t>Kaina viso, Eur (be PVM)</t>
  </si>
  <si>
    <t>Kaina viso, Eur (su PVM)</t>
  </si>
  <si>
    <t>kg</t>
  </si>
  <si>
    <t>Iš viso:</t>
  </si>
  <si>
    <t>x</t>
  </si>
  <si>
    <t>3. Siūlomos prekės visiškai atitinka pirkimo sąlygose nurodytus reikalavimus ir jų savybės tokios: pateikiamos užpildytos techninių specifikacijų lentelės (konkurso sąlygų 1 priedas).</t>
  </si>
  <si>
    <t>4. Pasiūlymas galioja iki tiek kiek nurodyta pirkimo dokumentuose.</t>
  </si>
  <si>
    <t>5. Kartu su pasiūlymu pateikiami šie dokumentai:</t>
  </si>
  <si>
    <t>Eil.Nr.</t>
  </si>
  <si>
    <t>Pateiktų dokumentų pavadinimas</t>
  </si>
  <si>
    <t>Dokumento puslapių skaičius</t>
  </si>
  <si>
    <t xml:space="preserve">Direktorius </t>
  </si>
  <si>
    <t>Gintautas Paknys</t>
  </si>
  <si>
    <t>13  pirkimo objekto dalis. Kava ir arbata, kakava</t>
  </si>
  <si>
    <t xml:space="preserve">13  pirkimo objekto dalis. Kava ir arbata, kakava(planuojami užsakymai – tris kartus per savaitę)  </t>
  </si>
  <si>
    <t xml:space="preserve"> 13.1</t>
  </si>
  <si>
    <t>Kakava alkalizuota</t>
  </si>
  <si>
    <t>Arbata “Dilmach” juoda, arba lygiavertė</t>
  </si>
  <si>
    <t>Arbata “Dilmach” žalia, arba lygiavertė</t>
  </si>
  <si>
    <t>Arbata pakeliais įvairių skonių  (ram, čiob.)</t>
  </si>
  <si>
    <t>Kava malta</t>
  </si>
  <si>
    <t>13.2.</t>
  </si>
  <si>
    <t>13.3.</t>
  </si>
  <si>
    <t>13.4.</t>
  </si>
  <si>
    <t>13.5.</t>
  </si>
  <si>
    <t>Fasuota po 150g, LST CODEX STAN4: 1993</t>
  </si>
  <si>
    <t>Lapelių kokybės klasė – BOP. Fasuota po 100 g</t>
  </si>
  <si>
    <t>Biri žalioji arba fasuota po 100g. Lapelių kokybės klasė – BOP</t>
  </si>
  <si>
    <t>Maišelyje su siūlu, vokelyje, fasuota 25x1,5g; 1,6g.</t>
  </si>
  <si>
    <t>Fasuota po 250g, aukščiausios r., 100% arabika pupelės, pateikti kokybę įrodančius dokumentus</t>
  </si>
  <si>
    <t>Fasuota 100g UAB Klingai</t>
  </si>
  <si>
    <t>Arbata “Dilmach” juoda 100g UAB Sakalas</t>
  </si>
  <si>
    <t>Arbata “Dilmach” žalia 100g UAB Sakalas</t>
  </si>
  <si>
    <t>Arbata pakeliais įvairių skonių  (ram, čiob.)maišelyje fasuota 20*1,5g UAB Deilena</t>
  </si>
  <si>
    <t>Fasuota po 250g, aukščiausios r., 100% arabika pupelės UAB Lupra</t>
  </si>
  <si>
    <t>EBVPD dokumentas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</si>
</sst>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7"/>
      <color theme="1"/>
      <name val="Times New Roman"/>
      <family val="1"/>
      <charset val="186"/>
    </font>
    <font>
      <sz val="7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1" fillId="0" borderId="1" xfId="1" applyBorder="1" applyAlignment="1">
      <alignment horizontal="justify" vertical="top" wrapText="1"/>
    </xf>
    <xf numFmtId="0" fontId="5" fillId="0" borderId="0" xfId="0" applyFont="1"/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top"/>
    </xf>
    <xf numFmtId="0" fontId="10" fillId="0" borderId="1" xfId="0" applyFont="1" applyBorder="1"/>
    <xf numFmtId="2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10" fillId="0" borderId="1" xfId="0" applyNumberFormat="1" applyFont="1" applyBorder="1"/>
    <xf numFmtId="0" fontId="8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gintas@spliu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A30" sqref="A30"/>
    </sheetView>
  </sheetViews>
  <sheetFormatPr defaultRowHeight="15" x14ac:dyDescent="0.25"/>
  <cols>
    <col min="1" max="1" width="4.42578125" customWidth="1"/>
    <col min="2" max="2" width="19.28515625" customWidth="1"/>
    <col min="3" max="3" width="22.85546875" customWidth="1"/>
    <col min="4" max="4" width="8.28515625" customWidth="1"/>
    <col min="6" max="6" width="31" customWidth="1"/>
    <col min="7" max="7" width="7.85546875" customWidth="1"/>
    <col min="8" max="8" width="6.7109375" customWidth="1"/>
    <col min="9" max="9" width="10" customWidth="1"/>
    <col min="10" max="10" width="10.7109375" customWidth="1"/>
  </cols>
  <sheetData>
    <row r="1" spans="2:6" x14ac:dyDescent="0.25">
      <c r="B1" s="1" t="s">
        <v>0</v>
      </c>
      <c r="C1" s="2"/>
      <c r="D1" s="2"/>
      <c r="E1" s="2"/>
      <c r="F1" s="2"/>
    </row>
    <row r="2" spans="2:6" x14ac:dyDescent="0.25">
      <c r="B2" s="2"/>
      <c r="C2" s="2"/>
      <c r="D2" s="2"/>
      <c r="E2" s="2"/>
      <c r="F2" s="2"/>
    </row>
    <row r="3" spans="2:6" x14ac:dyDescent="0.25">
      <c r="B3" s="3" t="s">
        <v>1</v>
      </c>
      <c r="C3" s="2"/>
      <c r="D3" s="2"/>
      <c r="E3" s="2"/>
      <c r="F3" s="2"/>
    </row>
    <row r="4" spans="2:6" x14ac:dyDescent="0.25">
      <c r="B4" s="3" t="s">
        <v>2</v>
      </c>
      <c r="C4" s="2"/>
      <c r="D4" s="2"/>
      <c r="E4" s="2"/>
      <c r="F4" s="2"/>
    </row>
    <row r="5" spans="2:6" x14ac:dyDescent="0.25">
      <c r="B5" s="4" t="s">
        <v>38</v>
      </c>
    </row>
    <row r="6" spans="2:6" ht="67.5" x14ac:dyDescent="0.25">
      <c r="B6" s="5" t="s">
        <v>3</v>
      </c>
      <c r="C6" s="6" t="s">
        <v>4</v>
      </c>
    </row>
    <row r="7" spans="2:6" ht="45" x14ac:dyDescent="0.25">
      <c r="B7" s="5" t="s">
        <v>5</v>
      </c>
      <c r="C7" s="6" t="s">
        <v>6</v>
      </c>
    </row>
    <row r="8" spans="2:6" ht="33.75" x14ac:dyDescent="0.25">
      <c r="B8" s="5" t="s">
        <v>7</v>
      </c>
      <c r="C8" s="6" t="s">
        <v>8</v>
      </c>
    </row>
    <row r="9" spans="2:6" x14ac:dyDescent="0.25">
      <c r="B9" s="5" t="s">
        <v>9</v>
      </c>
      <c r="C9" s="6" t="s">
        <v>10</v>
      </c>
    </row>
    <row r="10" spans="2:6" x14ac:dyDescent="0.25">
      <c r="B10" s="5" t="s">
        <v>11</v>
      </c>
      <c r="C10" s="6" t="s">
        <v>10</v>
      </c>
    </row>
    <row r="11" spans="2:6" x14ac:dyDescent="0.25">
      <c r="B11" s="5" t="s">
        <v>12</v>
      </c>
      <c r="C11" s="7" t="s">
        <v>13</v>
      </c>
    </row>
    <row r="13" spans="2:6" x14ac:dyDescent="0.25">
      <c r="B13" s="8" t="s">
        <v>14</v>
      </c>
    </row>
    <row r="14" spans="2:6" x14ac:dyDescent="0.25">
      <c r="B14" s="8" t="s">
        <v>15</v>
      </c>
    </row>
    <row r="15" spans="2:6" x14ac:dyDescent="0.25">
      <c r="B15" s="8" t="s">
        <v>16</v>
      </c>
    </row>
    <row r="16" spans="2:6" x14ac:dyDescent="0.25">
      <c r="B16" s="4" t="s">
        <v>39</v>
      </c>
    </row>
    <row r="17" spans="1:10" ht="78.75" x14ac:dyDescent="0.25">
      <c r="A17" s="9" t="s">
        <v>17</v>
      </c>
      <c r="B17" s="10" t="s">
        <v>18</v>
      </c>
      <c r="C17" s="10" t="s">
        <v>19</v>
      </c>
      <c r="D17" s="10" t="s">
        <v>20</v>
      </c>
      <c r="E17" s="10" t="s">
        <v>21</v>
      </c>
      <c r="F17" s="10" t="s">
        <v>22</v>
      </c>
      <c r="G17" s="10" t="s">
        <v>23</v>
      </c>
      <c r="H17" s="10" t="s">
        <v>24</v>
      </c>
      <c r="I17" s="10" t="s">
        <v>25</v>
      </c>
      <c r="J17" s="10" t="s">
        <v>26</v>
      </c>
    </row>
    <row r="18" spans="1:10" x14ac:dyDescent="0.25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2">
        <v>6</v>
      </c>
      <c r="G18" s="12">
        <v>7</v>
      </c>
      <c r="H18" s="12">
        <v>8</v>
      </c>
      <c r="I18" s="12">
        <v>9</v>
      </c>
      <c r="J18" s="12">
        <v>10</v>
      </c>
    </row>
    <row r="19" spans="1:10" ht="22.5" x14ac:dyDescent="0.25">
      <c r="A19" s="18" t="s">
        <v>40</v>
      </c>
      <c r="B19" s="20" t="s">
        <v>41</v>
      </c>
      <c r="C19" s="20" t="s">
        <v>50</v>
      </c>
      <c r="D19" s="22" t="s">
        <v>27</v>
      </c>
      <c r="E19" s="21">
        <v>206</v>
      </c>
      <c r="F19" s="24" t="s">
        <v>55</v>
      </c>
      <c r="G19" s="13">
        <f>H19/1.21</f>
        <v>3.5950413223140494</v>
      </c>
      <c r="H19" s="13">
        <v>4.3499999999999996</v>
      </c>
      <c r="I19" s="13">
        <f>E19*G19</f>
        <v>740.57851239669412</v>
      </c>
      <c r="J19" s="13">
        <f>E19*H19</f>
        <v>896.09999999999991</v>
      </c>
    </row>
    <row r="20" spans="1:10" ht="22.5" x14ac:dyDescent="0.25">
      <c r="A20" s="19" t="s">
        <v>46</v>
      </c>
      <c r="B20" s="20" t="s">
        <v>42</v>
      </c>
      <c r="C20" s="20" t="s">
        <v>51</v>
      </c>
      <c r="D20" s="22" t="s">
        <v>27</v>
      </c>
      <c r="E20" s="21">
        <v>360</v>
      </c>
      <c r="F20" s="20" t="s">
        <v>56</v>
      </c>
      <c r="G20" s="13">
        <f t="shared" ref="G20:G23" si="0">H20/1.21</f>
        <v>10.743801652892563</v>
      </c>
      <c r="H20" s="13">
        <v>13</v>
      </c>
      <c r="I20" s="13">
        <f t="shared" ref="I20:I23" si="1">E20*G20</f>
        <v>3867.7685950413224</v>
      </c>
      <c r="J20" s="13">
        <f t="shared" ref="J20:J23" si="2">E20*H20</f>
        <v>4680</v>
      </c>
    </row>
    <row r="21" spans="1:10" ht="22.5" x14ac:dyDescent="0.25">
      <c r="A21" s="19" t="s">
        <v>47</v>
      </c>
      <c r="B21" s="20" t="s">
        <v>43</v>
      </c>
      <c r="C21" s="20" t="s">
        <v>52</v>
      </c>
      <c r="D21" s="22" t="s">
        <v>27</v>
      </c>
      <c r="E21" s="21">
        <v>110</v>
      </c>
      <c r="F21" s="20" t="s">
        <v>57</v>
      </c>
      <c r="G21" s="13">
        <f t="shared" si="0"/>
        <v>12.396694214876034</v>
      </c>
      <c r="H21" s="13">
        <v>15</v>
      </c>
      <c r="I21" s="13">
        <f t="shared" si="1"/>
        <v>1363.6363636363637</v>
      </c>
      <c r="J21" s="13">
        <f t="shared" si="2"/>
        <v>1650</v>
      </c>
    </row>
    <row r="22" spans="1:10" ht="33.75" x14ac:dyDescent="0.25">
      <c r="A22" s="19" t="s">
        <v>48</v>
      </c>
      <c r="B22" s="20" t="s">
        <v>44</v>
      </c>
      <c r="C22" s="20" t="s">
        <v>53</v>
      </c>
      <c r="D22" s="22" t="s">
        <v>27</v>
      </c>
      <c r="E22" s="21">
        <v>50</v>
      </c>
      <c r="F22" s="20" t="s">
        <v>58</v>
      </c>
      <c r="G22" s="13">
        <f t="shared" si="0"/>
        <v>14.710743801652894</v>
      </c>
      <c r="H22" s="13">
        <v>17.8</v>
      </c>
      <c r="I22" s="13">
        <f t="shared" si="1"/>
        <v>735.53719008264466</v>
      </c>
      <c r="J22" s="13">
        <f t="shared" si="2"/>
        <v>890</v>
      </c>
    </row>
    <row r="23" spans="1:10" ht="33.75" x14ac:dyDescent="0.25">
      <c r="A23" s="19" t="s">
        <v>49</v>
      </c>
      <c r="B23" s="20" t="s">
        <v>45</v>
      </c>
      <c r="C23" s="20" t="s">
        <v>54</v>
      </c>
      <c r="D23" s="22" t="s">
        <v>27</v>
      </c>
      <c r="E23" s="21">
        <v>40</v>
      </c>
      <c r="F23" s="20" t="s">
        <v>59</v>
      </c>
      <c r="G23" s="13">
        <f t="shared" si="0"/>
        <v>6.9008264462809921</v>
      </c>
      <c r="H23" s="13">
        <v>8.35</v>
      </c>
      <c r="I23" s="13">
        <f t="shared" si="1"/>
        <v>276.03305785123968</v>
      </c>
      <c r="J23" s="13">
        <f t="shared" si="2"/>
        <v>334</v>
      </c>
    </row>
    <row r="24" spans="1:10" x14ac:dyDescent="0.25">
      <c r="E24" s="23">
        <f>SUM(E19:E23)</f>
        <v>766</v>
      </c>
      <c r="F24" s="14" t="s">
        <v>28</v>
      </c>
      <c r="G24" s="15" t="s">
        <v>29</v>
      </c>
      <c r="H24" s="15" t="s">
        <v>29</v>
      </c>
      <c r="I24" s="15">
        <f>SUM(I19:I23)</f>
        <v>6983.553719008265</v>
      </c>
      <c r="J24" s="15">
        <f>SUM(J19:J23)</f>
        <v>8450.1</v>
      </c>
    </row>
    <row r="26" spans="1:10" x14ac:dyDescent="0.25">
      <c r="B26" s="8" t="s">
        <v>30</v>
      </c>
    </row>
    <row r="27" spans="1:10" x14ac:dyDescent="0.25">
      <c r="B27" s="8" t="s">
        <v>31</v>
      </c>
    </row>
    <row r="28" spans="1:10" x14ac:dyDescent="0.25">
      <c r="B28" s="8" t="s">
        <v>32</v>
      </c>
    </row>
    <row r="29" spans="1:10" ht="22.5" x14ac:dyDescent="0.25">
      <c r="A29" s="16" t="s">
        <v>33</v>
      </c>
      <c r="B29" s="16" t="s">
        <v>34</v>
      </c>
      <c r="C29" s="16" t="s">
        <v>35</v>
      </c>
    </row>
    <row r="30" spans="1:10" x14ac:dyDescent="0.25">
      <c r="A30" s="17">
        <v>1</v>
      </c>
      <c r="B30" s="17" t="s">
        <v>60</v>
      </c>
      <c r="C30" s="17"/>
    </row>
    <row r="31" spans="1:10" x14ac:dyDescent="0.25">
      <c r="A31" s="17"/>
      <c r="B31" s="17"/>
      <c r="C31" s="17"/>
    </row>
    <row r="33" spans="2:3" x14ac:dyDescent="0.25">
      <c r="B33" t="s">
        <v>36</v>
      </c>
      <c r="C33" t="s">
        <v>37</v>
      </c>
    </row>
  </sheetData>
  <hyperlinks>
    <hyperlink ref="C11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Vilguva</dc:creator>
  <cp:lastModifiedBy>asta.burkauskaite</cp:lastModifiedBy>
  <dcterms:created xsi:type="dcterms:W3CDTF">2018-04-11T10:59:34Z</dcterms:created>
  <dcterms:modified xsi:type="dcterms:W3CDTF">2018-08-21T07:18:14Z</dcterms:modified>
</cp:coreProperties>
</file>