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mkstt970\mgyra$\GRA Medicina\Pirkimai bendras MLS\PIRKIMAI 2025\LINA\9 - Medicinos reikmenys\SUTARTYS\Onemed 28\"/>
    </mc:Choice>
  </mc:AlternateContent>
  <bookViews>
    <workbookView xWindow="-105" yWindow="-105" windowWidth="23250" windowHeight="12570"/>
  </bookViews>
  <sheets>
    <sheet name="4 pr. Pasiūlymas--1" sheetId="3" r:id="rId1"/>
    <sheet name="4 pr. Pasiūlymas-2" sheetId="5" r:id="rId2"/>
    <sheet name="1 priedas TS" sheetId="4" r:id="rId3"/>
    <sheet name="3 pr. Uzsakymo forma" sheetId="2" r:id="rId4"/>
    <sheet name="2 pr. Įkainiai" sheetId="1" r:id="rId5"/>
  </sheets>
  <definedNames>
    <definedName name="_xlnm.Print_Area" localSheetId="2">'1 priedas TS'!$A$1:$C$29</definedName>
    <definedName name="_xlnm.Print_Area" localSheetId="0">'4 pr. Pasiūlymas--1'!$A$1:$D$35</definedName>
    <definedName name="_xlnm.Print_Titles" localSheetId="4">'2 pr. Įkainiai'!#REF!</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5" l="1"/>
  <c r="F36" i="5"/>
  <c r="G37" i="5"/>
  <c r="G20" i="5"/>
  <c r="F37" i="5"/>
  <c r="F38" i="5"/>
  <c r="F39" i="5"/>
  <c r="I10" i="1"/>
  <c r="I11" i="1"/>
  <c r="I13" i="1"/>
</calcChain>
</file>

<file path=xl/sharedStrings.xml><?xml version="1.0" encoding="utf-8"?>
<sst xmlns="http://schemas.openxmlformats.org/spreadsheetml/2006/main" count="173" uniqueCount="133">
  <si>
    <t>Pavadinimas</t>
  </si>
  <si>
    <t>Mato vnt.</t>
  </si>
  <si>
    <t>PIRKĖJAS</t>
  </si>
  <si>
    <t>PARDAVĖJAS</t>
  </si>
  <si>
    <t>Gamintojas, šalis</t>
  </si>
  <si>
    <t>2 priedas</t>
  </si>
  <si>
    <t>Eil. Nr.</t>
  </si>
  <si>
    <t>Suma su PVM</t>
  </si>
  <si>
    <t>(asmens vardas, pavardė, parašas)</t>
  </si>
  <si>
    <t>Rengėjas:</t>
  </si>
  <si>
    <t xml:space="preserve">VISO: </t>
  </si>
  <si>
    <t>Pastabos</t>
  </si>
  <si>
    <t>Pristatymo terminas</t>
  </si>
  <si>
    <t>Suma, Eur</t>
  </si>
  <si>
    <t>Mato vnt. kiekis</t>
  </si>
  <si>
    <t>Kaina, Eur</t>
  </si>
  <si>
    <t>Prekės (paslaugos) pavadinimas</t>
  </si>
  <si>
    <t>Informacija apie prekių tiekimą:</t>
  </si>
  <si>
    <t>(Tiekėjo pavadinimas, sutarties data ir numeris)</t>
  </si>
  <si>
    <t>VYKDANT</t>
  </si>
  <si>
    <t>(užsakymo pateikimo data, numeris)</t>
  </si>
  <si>
    <t xml:space="preserve">TIEKIAMŲ PREKIŲ UŽSAKYMO LAPAS </t>
  </si>
  <si>
    <t>3 priedas</t>
  </si>
  <si>
    <t xml:space="preserve">                                           </t>
  </si>
  <si>
    <t>II. TECHNINIAI REIKALAVIMAI</t>
  </si>
  <si>
    <t>I. BENDROSIOS NUOSTATOS</t>
  </si>
  <si>
    <t>Techniniai  reikalavimai</t>
  </si>
  <si>
    <t>PREKIŲ KIEKIAI IR ĮKAINIAI</t>
  </si>
  <si>
    <t>Pirk.dalies Nr.</t>
  </si>
  <si>
    <t>Prekinis pavadinimas, modelis</t>
  </si>
  <si>
    <t xml:space="preserve">Maksimalus kiekis </t>
  </si>
  <si>
    <t>Mato vieneto įkainis Eur (be PVM)</t>
  </si>
  <si>
    <t>Suma, Eur (be PVM) (7x9)</t>
  </si>
  <si>
    <t>Suma be PVM</t>
  </si>
  <si>
    <t>Taikomas PVM dydis (21 %)</t>
  </si>
  <si>
    <t>PVM suma</t>
  </si>
  <si>
    <t>Gynybos resursų agentūra 
prie Krašto apsaugos ministerijos</t>
  </si>
  <si>
    <t xml:space="preserve">Prekių pirkimo-pardavimo  sutarties </t>
  </si>
  <si>
    <t>Pirk. dalies Nr.</t>
  </si>
  <si>
    <t>Techniniai reikalavimai</t>
  </si>
  <si>
    <t>III. ŽENKLINIMAS, PAKAVIMAS, PRIĖMIMAS</t>
  </si>
  <si>
    <t>1 priedas</t>
  </si>
  <si>
    <t>4 priedas</t>
  </si>
  <si>
    <t>TIEKĖJO SIŪLOMI TECHNINIAI RODIKLIAI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</si>
  <si>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</si>
  <si>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</si>
  <si>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 xml:space="preserve">2026 m.                       Nr. </t>
  </si>
  <si>
    <t>2026 m.                            d.  Nr.</t>
  </si>
  <si>
    <t>2026 m.                                         d.  Nr.</t>
  </si>
  <si>
    <t xml:space="preserve">MEDICINOS REIKMENŲ TECHNINĖ SPECIFIKACIJA </t>
  </si>
  <si>
    <t>2025 m. liepos 16 d. Nr. TS-161</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</si>
  <si>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</si>
  <si>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</si>
  <si>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</si>
  <si>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</si>
  <si>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</si>
  <si>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</si>
  <si>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28.</t>
  </si>
  <si>
    <t>Rankovė chirurginė sterili</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</si>
  <si>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</si>
  <si>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</si>
  <si>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</si>
  <si>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</si>
  <si>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</si>
  <si>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evercare® Arm cover, ref: 1398-01</t>
  </si>
  <si>
    <t>OneMed, Suomija</t>
  </si>
  <si>
    <t>vnt.</t>
  </si>
  <si>
    <t>UAB „Onemed“</t>
  </si>
  <si>
    <t>Bendra kaina: du šimtai devyni eurai 9 centai</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</si>
  <si>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</si>
  <si>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</si>
  <si>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</si>
  <si>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</si>
  <si>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</si>
  <si>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6. Prekių ir prekių pakuočių, priskirtų medicinos priemonėms, ženklinimas turi atitikti Europos Parlamento ir Tarybos reglamento (ES) 2017/745 dėl medicinos priemonių reikalavimus ir šioje techninėje specifikacijoje nurodytus reikalavimus.</t>
  </si>
  <si>
    <t>7. Prekės ar jų pakuotės turi būti pažymėtos CE ženklu.</t>
  </si>
  <si>
    <t>8. Prekės priimamos vadovaujantis pirkimo-pardavimo sutartyje nustatytais reikalavimais.</t>
  </si>
  <si>
    <t>PIRKIMO SĄLYGŲ PRIEDAS "PASIŪLYMO FORMA"</t>
  </si>
  <si>
    <t>MEDICINOS REIKMENYS</t>
  </si>
  <si>
    <t>Kam:</t>
  </si>
  <si>
    <t>Gynybos resursų agentūra prie KAM</t>
  </si>
  <si>
    <t>Data:</t>
  </si>
  <si>
    <t>Nr.:</t>
  </si>
  <si>
    <t>L2510-07</t>
  </si>
  <si>
    <t>Vieta:</t>
  </si>
  <si>
    <t>Vilnius</t>
  </si>
  <si>
    <t>Tiekėjo pavadinimas / Ūkio subjektų grupės nariai:</t>
  </si>
  <si>
    <t>UAB OneMed</t>
  </si>
  <si>
    <t>Tiekėjo kodas (-ai):</t>
  </si>
  <si>
    <t>Tiekėjo adresas (-ai):</t>
  </si>
  <si>
    <t>Perkūnkiemio g.4A-505B, LT-12128, Vilnius</t>
  </si>
  <si>
    <t>Tiekėjo PVM mokėtojo kodas(-ai):</t>
  </si>
  <si>
    <t>LT118221418</t>
  </si>
  <si>
    <t>Tiekėjo / Ūkio subjektų grupės atsakingo partnerio sąskaitos numeris, banko pavadinimas ir banko kodas (-ai):</t>
  </si>
  <si>
    <t>A.s.LT292140030000088947, Luminor, banko kodas 21400</t>
  </si>
  <si>
    <t>Asmens atsakingo už pasiūlymą vardas, pavardė:</t>
  </si>
  <si>
    <t>Viešųjų pirkimų specialistė Violeta Budrienė</t>
  </si>
  <si>
    <t>Asmens atsakingo už pasiūlymą telefono numeris, el. pašto adresas:</t>
  </si>
  <si>
    <t>8 5 2462223, vilnius@onemed.com</t>
  </si>
  <si>
    <t>Tiekėjo / Ūkio subjektų grupės, laimėjimo atveju, pasirašančio sutartį asmens vardas, pavardė, pareigos:</t>
  </si>
  <si>
    <t>Prokuristė Indrė Kesylienė ir prokuristė Juliana Šačneva</t>
  </si>
  <si>
    <t>Tiekėjo / Ūkio subjektų grupės, laimėjimo atveju, už sutarties vykdymą atsakingo asmens vardas, pavardė, telefono numeris, elektroninio pašto adresas:</t>
  </si>
  <si>
    <t>Verslo padalinio vadovė Juliana Šačneva, 8 5 2462223, vilnius@onemed.com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</si>
  <si>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</si>
  <si>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</si>
  <si>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</si>
  <si>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</si>
  <si>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</si>
  <si>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</si>
  <si>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</si>
  <si>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</si>
  <si>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</si>
  <si>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</si>
  <si>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28. DALIS</t>
  </si>
  <si>
    <t>RANKOVĖ CHIRURGINĖ STERILI</t>
  </si>
  <si>
    <t>Tiekėjo pasiūlymas:</t>
  </si>
  <si>
    <t>Nr.</t>
  </si>
  <si>
    <t>Maksimalus kiekis *</t>
  </si>
  <si>
    <t>Mato vienetas</t>
  </si>
  <si>
    <t>Kaina be PVM, Eur</t>
  </si>
  <si>
    <t>Suma be PVM, Eur</t>
  </si>
  <si>
    <t>Prekės pavadinimas, modelis, kodas</t>
  </si>
  <si>
    <t>Pakuotės dydis (prekių/vnt. skaičius pakuotėje)</t>
  </si>
  <si>
    <t>Gamintojas, kilmės šalis</t>
  </si>
  <si>
    <t>28.1.</t>
  </si>
  <si>
    <t>30 vnt pakuotė /transportinėje dėžėje 120 vnt</t>
  </si>
  <si>
    <t>Taikomas PVM dydis (%)</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</si>
  <si>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</si>
  <si>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</si>
  <si>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Taip</t>
  </si>
  <si>
    <t>Tais atvejais, kai medicinos priemonių gamintojas nėra įsisteigęs ES valstybėje narėje, privaloma pateikti informaciją apie gamintojo oficialųjį atstovą ES valstybėje narėje pagal ES 2017/745 reikalavimus.</t>
  </si>
  <si>
    <t xml:space="preserve">Ne </t>
  </si>
  <si>
    <t xml:space="preserve">1. Vienkartinės sterilios medicininės rankovės (ilgis 57 cm) su medžiaginiais rankogaliais.
2. Pagamintos iš tvirtos vandenį atstumiančios hidrofobinės medžiagos, apsaugančios nuo užteršimo skysčiais.
3. Sterili pakuotė, turi būti laisvas nepriklijuotas kraštas atidarymui.
4. Atitinka EN 13795.
5. Supakuota vienetais.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</si>
</sst>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000"/>
    <numFmt numFmtId="166" formatCode="0.00;[Red]0.00"/>
  </numFmts>
  <fonts count="56" x14ac:knownFonts="1">
    <font>
      <sz val="10"/>
      <name val="Arial"/>
      <charset val="186"/>
    </font>
    <font>
      <sz val="11"/>
      <color theme="1"/>
      <name val="Calibri"/>
      <family val="2"/>
      <scheme val="minor"/>
    </font>
    <font>
      <sz val="12"/>
      <name val="Times New Roman"/>
      <family val="1"/>
    </font>
    <font>
      <b/>
      <sz val="12"/>
      <name val="Times New Roman"/>
      <family val="1"/>
      <charset val="186"/>
    </font>
    <font>
      <sz val="10"/>
      <name val="Arial"/>
      <family val="2"/>
      <charset val="186"/>
    </font>
    <font>
      <b/>
      <sz val="12"/>
      <name val="Times New Roman Baltic"/>
      <family val="1"/>
      <charset val="186"/>
    </font>
    <font>
      <sz val="12"/>
      <name val="Times New Roman Baltic"/>
      <family val="1"/>
      <charset val="186"/>
    </font>
    <font>
      <b/>
      <sz val="12"/>
      <name val="Times New Roman"/>
      <family val="1"/>
    </font>
    <font>
      <b/>
      <sz val="10"/>
      <name val="Times New Roman"/>
      <family val="1"/>
      <charset val="186"/>
    </font>
    <font>
      <sz val="12"/>
      <name val="Times New Roman"/>
      <family val="1"/>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1"/>
      <name val="Times New Roman"/>
      <family val="1"/>
      <charset val="186"/>
    </font>
    <font>
      <b/>
      <sz val="11"/>
      <name val="Times New Roman"/>
      <family val="1"/>
      <charset val="186"/>
    </font>
    <font>
      <sz val="10"/>
      <name val="Times New Roman"/>
      <family val="1"/>
      <charset val="186"/>
    </font>
    <font>
      <sz val="11"/>
      <color theme="1"/>
      <name val="Calibri"/>
      <family val="2"/>
      <scheme val="minor"/>
    </font>
    <font>
      <i/>
      <sz val="10"/>
      <name val="Times New Roman"/>
      <family val="1"/>
      <charset val="186"/>
    </font>
    <font>
      <sz val="8"/>
      <name val="Arial"/>
      <family val="2"/>
      <charset val="186"/>
    </font>
    <font>
      <sz val="12"/>
      <color theme="1"/>
      <name val="Times New Roman"/>
      <family val="1"/>
      <charset val="186"/>
    </font>
    <font>
      <sz val="11"/>
      <color theme="1"/>
      <name val="Times New Roman"/>
      <family val="1"/>
      <charset val="186"/>
    </font>
    <font>
      <sz val="10"/>
      <color theme="1"/>
      <name val="Times New Roman"/>
      <family val="1"/>
      <charset val="186"/>
    </font>
    <font>
      <i/>
      <sz val="12"/>
      <color theme="1"/>
      <name val="Times New Roman"/>
      <family val="1"/>
      <charset val="186"/>
    </font>
    <font>
      <sz val="10"/>
      <color indexed="8"/>
      <name val="Arial"/>
      <family val="2"/>
      <charset val="186"/>
    </font>
    <font>
      <i/>
      <sz val="11"/>
      <name val="Times New Roman"/>
      <family val="1"/>
      <charset val="186"/>
    </font>
    <font>
      <b/>
      <i/>
      <sz val="12"/>
      <color theme="1"/>
      <name val="Times New Roman"/>
      <family val="1"/>
      <charset val="186"/>
    </font>
    <font>
      <b/>
      <i/>
      <sz val="11"/>
      <color indexed="8"/>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
      <sz val="11"/>
      <color theme="1"/>
      <name val="Calibri"/>
      <family val="2"/>
      <charset val="186"/>
      <scheme val="minor"/>
    </font>
    <font>
      <b/>
      <sz val="11"/>
      <color theme="1"/>
      <name val="Times New Roman"/>
      <family val="1"/>
      <charset val="186"/>
    </font>
    <font>
      <sz val="12"/>
      <color theme="1"/>
      <name val="Calibri"/>
      <family val="2"/>
      <charset val="186"/>
      <scheme val="minor"/>
    </font>
    <font>
      <sz val="10"/>
      <color theme="1"/>
      <name val="Calibri"/>
      <family val="2"/>
      <charset val="186"/>
      <scheme val="minor"/>
    </font>
    <font>
      <sz val="11"/>
      <name val="Calibri"/>
      <family val="2"/>
      <scheme val="minor"/>
    </font>
    <font>
      <i/>
      <sz val="12"/>
      <name val="Times New Roman"/>
      <family val="1"/>
      <charset val="186"/>
    </font>
    <font>
      <b/>
      <i/>
      <sz val="10"/>
      <name val="Times New Roman"/>
      <family val="1"/>
    </font>
    <font>
      <sz val="12"/>
      <color theme="1"/>
      <name val="Times New Roman"/>
      <family val="1"/>
    </font>
    <font>
      <sz val="12"/>
      <color indexed="8"/>
      <name val="Times New Roman"/>
      <family val="1"/>
      <charset val="186"/>
    </font>
  </fonts>
  <fills count="3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rgb="FFBFBFBF"/>
      </patternFill>
    </fill>
    <fill>
      <patternFill patternType="solid">
        <fgColor theme="0"/>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rgb="FF000000"/>
      </bottom>
      <diagonal/>
    </border>
  </borders>
  <cellStyleXfs count="59">
    <xf numFmtId="0" fontId="0"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11" fillId="0" borderId="0"/>
    <xf numFmtId="9" fontId="4" fillId="0" borderId="0" applyFon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7" fillId="0" borderId="0" applyNumberFormat="0" applyFill="0" applyBorder="0" applyAlignment="0" applyProtection="0"/>
    <xf numFmtId="0" fontId="14" fillId="3" borderId="0" applyNumberFormat="0" applyBorder="0" applyAlignment="0" applyProtection="0"/>
    <xf numFmtId="0" fontId="18" fillId="4" borderId="0" applyNumberFormat="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5" fillId="16" borderId="9" applyNumberFormat="0" applyAlignment="0" applyProtection="0"/>
    <xf numFmtId="0" fontId="22" fillId="7" borderId="2" applyNumberFormat="0" applyAlignment="0" applyProtection="0"/>
    <xf numFmtId="0" fontId="24"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4" fillId="22" borderId="8" applyNumberFormat="0" applyAlignment="0" applyProtection="0"/>
    <xf numFmtId="0" fontId="26" fillId="0" borderId="0" applyNumberFormat="0" applyFill="0" applyBorder="0" applyAlignment="0" applyProtection="0"/>
    <xf numFmtId="0" fontId="15" fillId="16" borderId="2" applyNumberFormat="0" applyAlignment="0" applyProtection="0"/>
    <xf numFmtId="0" fontId="27" fillId="0" borderId="10" applyNumberFormat="0" applyFill="0" applyAlignment="0" applyProtection="0"/>
    <xf numFmtId="0" fontId="23" fillId="0" borderId="7" applyNumberFormat="0" applyFill="0" applyAlignment="0" applyProtection="0"/>
    <xf numFmtId="0" fontId="16" fillId="23" borderId="3" applyNumberFormat="0" applyAlignment="0" applyProtection="0"/>
    <xf numFmtId="0" fontId="33" fillId="0" borderId="0"/>
    <xf numFmtId="0" fontId="1" fillId="0" borderId="0"/>
    <xf numFmtId="0" fontId="40" fillId="0" borderId="0"/>
    <xf numFmtId="0" fontId="47" fillId="0" borderId="0"/>
    <xf numFmtId="0" fontId="47" fillId="0" borderId="0"/>
    <xf numFmtId="0" fontId="4" fillId="0" borderId="0"/>
  </cellStyleXfs>
  <cellXfs count="238">
    <xf numFmtId="0" fontId="0" fillId="0" borderId="0" xfId="0"/>
    <xf numFmtId="0" fontId="2" fillId="0" borderId="0" xfId="0" applyFont="1" applyFill="1" applyAlignment="1">
      <alignment horizontal="center"/>
    </xf>
    <xf numFmtId="0" fontId="2" fillId="0" borderId="0" xfId="0" applyFont="1" applyFill="1"/>
    <xf numFmtId="4" fontId="2" fillId="0" borderId="0" xfId="0" applyNumberFormat="1" applyFont="1" applyFill="1" applyAlignment="1">
      <alignment horizontal="center"/>
    </xf>
    <xf numFmtId="2" fontId="2" fillId="0" borderId="0" xfId="0" applyNumberFormat="1" applyFont="1" applyFill="1" applyAlignment="1">
      <alignment horizontal="center"/>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xf numFmtId="164" fontId="5" fillId="0" borderId="0" xfId="1" applyFont="1" applyFill="1" applyAlignment="1">
      <alignment horizontal="center"/>
    </xf>
    <xf numFmtId="0" fontId="0" fillId="0" borderId="0" xfId="0" applyFill="1" applyAlignment="1"/>
    <xf numFmtId="0" fontId="7" fillId="0" borderId="0" xfId="0" applyFont="1" applyFill="1" applyBorder="1" applyAlignment="1">
      <alignment horizontal="center" wrapText="1"/>
    </xf>
    <xf numFmtId="0" fontId="6" fillId="0" borderId="0" xfId="0" applyFont="1" applyFill="1" applyAlignment="1">
      <alignment horizontal="left"/>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0" xfId="0" applyFill="1" applyAlignment="1">
      <alignment horizontal="center" vertical="center"/>
    </xf>
    <xf numFmtId="165" fontId="0" fillId="0" borderId="0" xfId="0" applyNumberFormat="1" applyFill="1" applyAlignment="1">
      <alignment horizontal="center" vertical="center"/>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2"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4" fontId="2" fillId="0" borderId="0" xfId="0" applyNumberFormat="1" applyFont="1" applyFill="1" applyAlignment="1">
      <alignment horizontal="right"/>
    </xf>
    <xf numFmtId="0" fontId="36" fillId="0" borderId="0" xfId="54" applyFont="1"/>
    <xf numFmtId="0" fontId="37" fillId="0" borderId="0" xfId="54" applyFont="1"/>
    <xf numFmtId="0" fontId="38" fillId="0" borderId="0" xfId="54" applyFont="1"/>
    <xf numFmtId="0" fontId="38" fillId="0" borderId="0" xfId="54" applyFont="1" applyAlignment="1">
      <alignment horizontal="left"/>
    </xf>
    <xf numFmtId="0" fontId="36" fillId="0" borderId="14" xfId="54" applyFont="1" applyBorder="1" applyAlignment="1">
      <alignment horizontal="left"/>
    </xf>
    <xf numFmtId="0" fontId="1" fillId="0" borderId="0" xfId="54"/>
    <xf numFmtId="0" fontId="1" fillId="0" borderId="15" xfId="54" applyFont="1" applyBorder="1"/>
    <xf numFmtId="0" fontId="39" fillId="0" borderId="16" xfId="54" applyFont="1" applyBorder="1" applyAlignment="1">
      <alignment horizontal="center"/>
    </xf>
    <xf numFmtId="1" fontId="3" fillId="0" borderId="16" xfId="54" applyNumberFormat="1" applyFont="1" applyFill="1" applyBorder="1" applyAlignment="1" applyProtection="1">
      <alignment horizontal="center" vertical="center"/>
    </xf>
    <xf numFmtId="0" fontId="1" fillId="0" borderId="20" xfId="54" applyFont="1" applyBorder="1"/>
    <xf numFmtId="0" fontId="39" fillId="0" borderId="1" xfId="54" applyFont="1" applyBorder="1" applyAlignment="1">
      <alignment horizontal="center"/>
    </xf>
    <xf numFmtId="1" fontId="9" fillId="0" borderId="1" xfId="54" applyNumberFormat="1" applyFont="1" applyFill="1" applyBorder="1" applyAlignment="1" applyProtection="1">
      <alignment horizontal="center" vertical="center"/>
    </xf>
    <xf numFmtId="49" fontId="41" fillId="0" borderId="12" xfId="55" applyNumberFormat="1" applyFont="1" applyFill="1" applyBorder="1" applyAlignment="1">
      <alignment vertical="center" wrapText="1"/>
    </xf>
    <xf numFmtId="49" fontId="9" fillId="0" borderId="21" xfId="55" applyNumberFormat="1" applyFont="1" applyFill="1" applyBorder="1" applyAlignment="1">
      <alignment horizontal="center" vertical="center" wrapText="1"/>
    </xf>
    <xf numFmtId="49" fontId="41" fillId="0" borderId="1" xfId="55" applyNumberFormat="1" applyFont="1" applyFill="1" applyBorder="1" applyAlignment="1">
      <alignment vertical="center" wrapText="1"/>
    </xf>
    <xf numFmtId="49" fontId="9" fillId="0" borderId="22" xfId="55" applyNumberFormat="1" applyFont="1" applyFill="1" applyBorder="1" applyAlignment="1">
      <alignment horizontal="center" vertical="center" wrapText="1"/>
    </xf>
    <xf numFmtId="0" fontId="1" fillId="0" borderId="23" xfId="54" applyFont="1" applyBorder="1"/>
    <xf numFmtId="0" fontId="39" fillId="0" borderId="24" xfId="54" applyFont="1" applyBorder="1" applyAlignment="1">
      <alignment horizontal="center"/>
    </xf>
    <xf numFmtId="1" fontId="9" fillId="0" borderId="24" xfId="54" applyNumberFormat="1" applyFont="1" applyFill="1" applyBorder="1" applyAlignment="1" applyProtection="1">
      <alignment horizontal="center" vertical="center"/>
    </xf>
    <xf numFmtId="49" fontId="41" fillId="0" borderId="24" xfId="55" applyNumberFormat="1" applyFont="1" applyFill="1" applyBorder="1" applyAlignment="1">
      <alignment vertical="center" wrapText="1"/>
    </xf>
    <xf numFmtId="49" fontId="30" fillId="0" borderId="24" xfId="55" applyNumberFormat="1" applyFont="1" applyFill="1" applyBorder="1" applyAlignment="1">
      <alignment vertical="center" wrapText="1"/>
    </xf>
    <xf numFmtId="0" fontId="36" fillId="0" borderId="0" xfId="54" applyFont="1" applyBorder="1"/>
    <xf numFmtId="0" fontId="46" fillId="0" borderId="0" xfId="54" applyFont="1" applyAlignment="1">
      <alignment horizontal="center"/>
    </xf>
    <xf numFmtId="0" fontId="30" fillId="24" borderId="0" xfId="54" applyFont="1" applyFill="1"/>
    <xf numFmtId="0" fontId="30" fillId="24" borderId="0" xfId="54" applyFont="1" applyFill="1" applyBorder="1"/>
    <xf numFmtId="0" fontId="36" fillId="24" borderId="0" xfId="54" applyFont="1" applyFill="1" applyBorder="1" applyAlignment="1">
      <alignment vertical="top" indent="15"/>
    </xf>
    <xf numFmtId="0" fontId="30" fillId="24" borderId="0" xfId="54" applyFont="1" applyFill="1" applyAlignment="1">
      <alignment wrapText="1"/>
    </xf>
    <xf numFmtId="0" fontId="36" fillId="24" borderId="0" xfId="54" applyFont="1" applyFill="1" applyBorder="1" applyAlignment="1">
      <alignment horizontal="right" vertical="top"/>
    </xf>
    <xf numFmtId="0" fontId="36" fillId="24" borderId="0" xfId="54" applyFont="1" applyFill="1" applyAlignment="1">
      <alignment vertical="top" indent="15"/>
    </xf>
    <xf numFmtId="0" fontId="8" fillId="0" borderId="1" xfId="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34" fillId="26" borderId="1" xfId="9" applyFont="1" applyFill="1" applyBorder="1" applyAlignment="1">
      <alignment horizontal="center" vertical="center" wrapText="1"/>
    </xf>
    <xf numFmtId="0" fontId="30" fillId="0" borderId="0" xfId="0" applyFont="1" applyFill="1"/>
    <xf numFmtId="0" fontId="30" fillId="0" borderId="1" xfId="9" applyFont="1" applyFill="1" applyBorder="1" applyAlignment="1">
      <alignment horizontal="center" vertical="center" wrapText="1"/>
    </xf>
    <xf numFmtId="0" fontId="37" fillId="27" borderId="1" xfId="0" applyFont="1" applyFill="1" applyBorder="1" applyAlignment="1">
      <alignment horizontal="center" vertical="center" wrapText="1"/>
    </xf>
    <xf numFmtId="2" fontId="30" fillId="24" borderId="1" xfId="9" applyNumberFormat="1" applyFont="1" applyFill="1" applyBorder="1" applyAlignment="1">
      <alignment horizontal="center" vertical="center" wrapText="1"/>
    </xf>
    <xf numFmtId="0" fontId="30" fillId="24" borderId="1" xfId="9" applyFont="1" applyFill="1" applyBorder="1" applyAlignment="1">
      <alignment horizontal="center" vertical="center" wrapText="1"/>
    </xf>
    <xf numFmtId="0" fontId="37" fillId="27" borderId="1" xfId="0" applyFont="1" applyFill="1" applyBorder="1" applyAlignment="1">
      <alignment horizontal="left" vertical="center" wrapText="1"/>
    </xf>
    <xf numFmtId="0" fontId="37" fillId="28" borderId="1" xfId="0" applyFont="1" applyFill="1" applyBorder="1" applyAlignment="1" applyProtection="1">
      <alignment horizontal="center" vertical="center" wrapText="1"/>
      <protection locked="0"/>
    </xf>
    <xf numFmtId="0" fontId="37" fillId="24" borderId="1" xfId="0" applyFont="1" applyFill="1" applyBorder="1" applyAlignment="1" applyProtection="1">
      <alignment horizontal="center" vertical="center" wrapText="1"/>
      <protection locked="0"/>
    </xf>
    <xf numFmtId="0" fontId="37" fillId="0" borderId="1" xfId="0" applyFont="1" applyBorder="1"/>
    <xf numFmtId="0" fontId="37" fillId="0" borderId="1" xfId="0" applyFont="1" applyBorder="1" applyAlignment="1">
      <alignment horizontal="left"/>
    </xf>
    <xf numFmtId="2" fontId="48" fillId="0" borderId="1" xfId="0" applyNumberFormat="1" applyFont="1" applyBorder="1" applyAlignment="1">
      <alignment horizontal="center"/>
    </xf>
    <xf numFmtId="0" fontId="37" fillId="0" borderId="0" xfId="0" applyFont="1"/>
    <xf numFmtId="1" fontId="3" fillId="0" borderId="0" xfId="0" applyNumberFormat="1" applyFont="1" applyFill="1" applyBorder="1" applyAlignment="1"/>
    <xf numFmtId="1" fontId="31" fillId="0" borderId="0" xfId="0" applyNumberFormat="1" applyFont="1" applyFill="1" applyBorder="1" applyAlignment="1"/>
    <xf numFmtId="0" fontId="30" fillId="0" borderId="0" xfId="0" applyFont="1" applyFill="1" applyAlignment="1">
      <alignment horizontal="center"/>
    </xf>
    <xf numFmtId="0" fontId="30" fillId="0" borderId="0" xfId="0" applyFont="1" applyFill="1" applyAlignment="1">
      <alignment horizontal="center" vertical="center"/>
    </xf>
    <xf numFmtId="166" fontId="32" fillId="0" borderId="0" xfId="0" applyNumberFormat="1" applyFont="1" applyFill="1" applyBorder="1" applyAlignment="1">
      <alignment horizontal="center"/>
    </xf>
    <xf numFmtId="0" fontId="36" fillId="0" borderId="0" xfId="0" applyFont="1"/>
    <xf numFmtId="0" fontId="45" fillId="0" borderId="0" xfId="0" applyFont="1" applyAlignment="1">
      <alignment horizontal="left" vertical="center" wrapText="1"/>
    </xf>
    <xf numFmtId="0" fontId="9" fillId="0" borderId="0" xfId="0" applyFont="1" applyFill="1"/>
    <xf numFmtId="1" fontId="9" fillId="0" borderId="0" xfId="0" applyNumberFormat="1" applyFont="1" applyFill="1" applyAlignment="1">
      <alignment wrapText="1"/>
    </xf>
    <xf numFmtId="0" fontId="9" fillId="0" borderId="0" xfId="0" applyFont="1" applyFill="1" applyAlignment="1">
      <alignment vertical="top"/>
    </xf>
    <xf numFmtId="0" fontId="2" fillId="0" borderId="0" xfId="0" applyFont="1" applyAlignment="1">
      <alignment horizontal="left"/>
    </xf>
    <xf numFmtId="2" fontId="2"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horizontal="left" vertical="center" indent="7"/>
    </xf>
    <xf numFmtId="0" fontId="50" fillId="0" borderId="0" xfId="0" applyFont="1"/>
    <xf numFmtId="0" fontId="2" fillId="0" borderId="0" xfId="0" applyFont="1" applyAlignment="1">
      <alignment horizontal="left" indent="12"/>
    </xf>
    <xf numFmtId="0" fontId="3" fillId="0" borderId="0" xfId="0" applyFont="1" applyAlignment="1">
      <alignment horizontal="left" indent="12"/>
    </xf>
    <xf numFmtId="0" fontId="2" fillId="0" borderId="0" xfId="0" applyFont="1" applyAlignment="1">
      <alignment horizontal="left" indent="7"/>
    </xf>
    <xf numFmtId="0" fontId="32" fillId="0" borderId="0" xfId="0" applyFont="1"/>
    <xf numFmtId="0" fontId="9" fillId="0" borderId="0" xfId="0" applyFont="1" applyAlignment="1">
      <alignment horizontal="right" vertical="center" wrapText="1"/>
    </xf>
    <xf numFmtId="0" fontId="3" fillId="0" borderId="0" xfId="0" applyFont="1" applyAlignment="1">
      <alignment horizontal="left" indent="7"/>
    </xf>
    <xf numFmtId="0" fontId="9" fillId="0" borderId="0" xfId="0" applyFont="1"/>
    <xf numFmtId="0" fontId="3" fillId="0" borderId="0" xfId="0" applyFont="1" applyAlignment="1">
      <alignment horizontal="center" vertical="center" wrapText="1"/>
    </xf>
    <xf numFmtId="0" fontId="51"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Alignment="1"/>
    <xf numFmtId="0" fontId="0" fillId="0" borderId="1" xfId="0" applyBorder="1"/>
    <xf numFmtId="0" fontId="8" fillId="25" borderId="1" xfId="0" applyFont="1" applyFill="1" applyBorder="1" applyAlignment="1">
      <alignment horizontal="center" vertical="center" wrapText="1"/>
    </xf>
    <xf numFmtId="0" fontId="9" fillId="25" borderId="1" xfId="0" applyFont="1" applyFill="1" applyBorder="1" applyAlignment="1">
      <alignment horizontal="center" vertical="top" wrapText="1"/>
    </xf>
    <xf numFmtId="0" fontId="0" fillId="25" borderId="1" xfId="0" applyFill="1" applyBorder="1"/>
    <xf numFmtId="0" fontId="53" fillId="0" borderId="1" xfId="0" applyFont="1" applyBorder="1" applyAlignment="1">
      <alignment horizontal="center" vertical="center"/>
    </xf>
    <xf numFmtId="0" fontId="9" fillId="0" borderId="0" xfId="0" applyFont="1" applyFill="1" applyAlignment="1">
      <alignment horizontal="left" vertical="top" indent="26"/>
    </xf>
    <xf numFmtId="0" fontId="9" fillId="0" borderId="0" xfId="0" applyFont="1" applyFill="1" applyAlignment="1">
      <alignment horizontal="left" indent="26"/>
    </xf>
    <xf numFmtId="0" fontId="9" fillId="0" borderId="0" xfId="0" applyFont="1" applyFill="1" applyAlignment="1">
      <alignment horizontal="center" vertical="center"/>
    </xf>
    <xf numFmtId="1" fontId="9" fillId="0" borderId="0" xfId="0" applyNumberFormat="1" applyFont="1" applyFill="1" applyAlignment="1">
      <alignment horizontal="center"/>
    </xf>
    <xf numFmtId="0" fontId="9" fillId="0" borderId="0" xfId="0" applyFont="1" applyFill="1" applyAlignment="1">
      <alignment horizontal="center"/>
    </xf>
    <xf numFmtId="1" fontId="9" fillId="0" borderId="0" xfId="0" applyNumberFormat="1" applyFont="1" applyFill="1" applyAlignment="1">
      <alignment horizontal="left"/>
    </xf>
    <xf numFmtId="0" fontId="36" fillId="0" borderId="0" xfId="0" applyFont="1" applyAlignment="1">
      <alignment horizontal="left" indent="26"/>
    </xf>
    <xf numFmtId="0" fontId="3" fillId="0" borderId="0" xfId="5" applyFont="1" applyFill="1" applyAlignment="1">
      <alignment horizontal="center" wrapText="1"/>
    </xf>
    <xf numFmtId="0" fontId="31" fillId="0" borderId="0" xfId="5" applyFont="1" applyFill="1" applyAlignment="1">
      <alignment horizontal="center" wrapText="1"/>
    </xf>
    <xf numFmtId="0" fontId="30" fillId="0" borderId="1" xfId="9" quotePrefix="1" applyFont="1" applyFill="1" applyBorder="1" applyAlignment="1">
      <alignment horizontal="center" vertical="center" wrapText="1"/>
    </xf>
    <xf numFmtId="2" fontId="37" fillId="0" borderId="36" xfId="0" applyNumberFormat="1" applyFont="1" applyFill="1" applyBorder="1" applyAlignment="1" applyProtection="1">
      <alignment horizontal="center" vertical="center"/>
      <protection locked="0"/>
    </xf>
    <xf numFmtId="0" fontId="37" fillId="0" borderId="36" xfId="0" applyFont="1" applyFill="1" applyBorder="1" applyAlignment="1">
      <alignment horizontal="center" vertical="center"/>
    </xf>
    <xf numFmtId="0" fontId="37" fillId="0" borderId="0" xfId="0" applyFont="1" applyFill="1"/>
    <xf numFmtId="0" fontId="37" fillId="0" borderId="0" xfId="0" applyFont="1" applyFill="1" applyAlignment="1">
      <alignment horizontal="center"/>
    </xf>
    <xf numFmtId="0" fontId="37" fillId="0" borderId="0" xfId="0" applyFont="1" applyFill="1" applyAlignment="1">
      <alignment horizontal="center" wrapText="1"/>
    </xf>
    <xf numFmtId="0" fontId="37" fillId="0" borderId="0" xfId="0" applyFont="1" applyFill="1" applyAlignment="1">
      <alignment horizontal="center" vertical="center" wrapText="1"/>
    </xf>
    <xf numFmtId="0" fontId="9" fillId="0" borderId="0" xfId="0" applyFont="1" applyFill="1" applyAlignment="1">
      <alignment horizontal="left" vertical="top" indent="19"/>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2" fillId="24" borderId="1" xfId="9" applyFont="1" applyFill="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Fill="1" applyBorder="1" applyAlignment="1">
      <alignment horizontal="justify" vertical="top" wrapText="1"/>
    </xf>
    <xf numFmtId="0" fontId="36" fillId="0" borderId="36" xfId="0" applyFont="1" applyFill="1" applyBorder="1" applyAlignment="1">
      <alignment vertical="center" wrapText="1"/>
    </xf>
    <xf numFmtId="0" fontId="36" fillId="29" borderId="36" xfId="0" applyFont="1" applyFill="1" applyBorder="1" applyAlignment="1" applyProtection="1">
      <alignment vertical="center" wrapText="1"/>
      <protection locked="0"/>
    </xf>
    <xf numFmtId="0" fontId="37" fillId="0" borderId="36" xfId="0" applyFont="1" applyFill="1" applyBorder="1" applyAlignment="1">
      <alignment horizontal="center" vertical="center" wrapText="1"/>
    </xf>
    <xf numFmtId="0" fontId="30" fillId="0" borderId="0" xfId="0" applyFont="1" applyFill="1" applyAlignment="1">
      <alignment vertical="center"/>
    </xf>
    <xf numFmtId="0" fontId="36" fillId="0" borderId="0" xfId="0" applyFont="1" applyFill="1" applyAlignment="1">
      <alignment wrapText="1"/>
    </xf>
    <xf numFmtId="0" fontId="45" fillId="0" borderId="0" xfId="0" applyFont="1" applyFill="1" applyAlignment="1">
      <alignment horizontal="center" wrapText="1"/>
    </xf>
    <xf numFmtId="0" fontId="45" fillId="0" borderId="0" xfId="0" applyFont="1" applyFill="1" applyAlignment="1">
      <alignment wrapText="1"/>
    </xf>
    <xf numFmtId="0" fontId="36" fillId="0" borderId="1" xfId="0" applyFont="1" applyFill="1" applyBorder="1" applyAlignment="1">
      <alignment horizontal="left" wrapText="1"/>
    </xf>
    <xf numFmtId="14" fontId="36" fillId="0" borderId="1" xfId="0" applyNumberFormat="1" applyFont="1" applyFill="1" applyBorder="1" applyAlignment="1" applyProtection="1">
      <alignment wrapText="1"/>
      <protection locked="0"/>
    </xf>
    <xf numFmtId="0" fontId="36" fillId="0" borderId="1" xfId="0" applyFont="1" applyFill="1" applyBorder="1" applyAlignment="1" applyProtection="1">
      <alignment wrapText="1"/>
      <protection locked="0"/>
    </xf>
    <xf numFmtId="0" fontId="36" fillId="0" borderId="0" xfId="0" applyFont="1" applyFill="1" applyAlignment="1">
      <alignment vertical="center" wrapText="1"/>
    </xf>
    <xf numFmtId="0" fontId="36" fillId="0" borderId="0" xfId="0" applyFont="1" applyFill="1" applyAlignment="1" applyProtection="1">
      <alignment horizontal="center" vertical="center" wrapText="1"/>
      <protection locked="0"/>
    </xf>
    <xf numFmtId="0" fontId="45" fillId="0" borderId="36" xfId="0" applyFont="1" applyFill="1" applyBorder="1" applyAlignment="1">
      <alignment wrapText="1"/>
    </xf>
    <xf numFmtId="0" fontId="36" fillId="0" borderId="36" xfId="0" applyFont="1" applyFill="1" applyBorder="1" applyAlignment="1">
      <alignment wrapText="1"/>
    </xf>
    <xf numFmtId="0" fontId="36" fillId="0" borderId="36" xfId="0" applyFont="1" applyFill="1" applyBorder="1" applyAlignment="1" applyProtection="1">
      <alignment wrapText="1"/>
      <protection locked="0"/>
    </xf>
    <xf numFmtId="2" fontId="36" fillId="0" borderId="36" xfId="0" applyNumberFormat="1" applyFont="1" applyFill="1" applyBorder="1" applyAlignment="1">
      <alignment wrapText="1"/>
    </xf>
    <xf numFmtId="0" fontId="36" fillId="0" borderId="36" xfId="0" applyFont="1" applyFill="1" applyBorder="1" applyAlignment="1" applyProtection="1">
      <alignment vertical="top" wrapText="1"/>
      <protection locked="0"/>
    </xf>
    <xf numFmtId="2" fontId="45" fillId="0" borderId="36" xfId="0" applyNumberFormat="1" applyFont="1" applyFill="1" applyBorder="1" applyAlignment="1">
      <alignment wrapText="1"/>
    </xf>
    <xf numFmtId="0" fontId="37" fillId="0" borderId="1" xfId="0" applyFont="1" applyBorder="1" applyAlignment="1">
      <alignment horizontal="justify" vertical="center" wrapText="1"/>
    </xf>
    <xf numFmtId="0" fontId="9" fillId="24" borderId="11" xfId="5" applyFont="1" applyFill="1" applyBorder="1" applyAlignment="1">
      <alignment horizontal="left" vertical="top" wrapText="1"/>
    </xf>
    <xf numFmtId="0" fontId="9" fillId="24" borderId="12" xfId="5" applyFont="1" applyFill="1" applyBorder="1" applyAlignment="1">
      <alignment horizontal="left" vertical="top" wrapText="1"/>
    </xf>
    <xf numFmtId="0" fontId="9" fillId="24" borderId="13" xfId="5" applyFont="1" applyFill="1" applyBorder="1" applyAlignment="1">
      <alignment horizontal="left" vertical="top" wrapText="1"/>
    </xf>
    <xf numFmtId="0" fontId="45" fillId="0" borderId="0" xfId="0" applyFont="1" applyAlignment="1">
      <alignment horizontal="left" vertical="center" wrapText="1" indent="26"/>
    </xf>
    <xf numFmtId="0" fontId="37" fillId="0" borderId="1" xfId="0" applyFont="1" applyBorder="1" applyAlignment="1">
      <alignment horizontal="justify" vertical="center"/>
    </xf>
    <xf numFmtId="0" fontId="45" fillId="0" borderId="0" xfId="0" applyFont="1" applyBorder="1" applyAlignment="1">
      <alignment horizontal="left" vertical="center" wrapText="1"/>
    </xf>
    <xf numFmtId="0" fontId="9" fillId="0" borderId="0" xfId="0" applyFont="1" applyAlignment="1">
      <alignment horizontal="right" vertical="center" wrapText="1"/>
    </xf>
    <xf numFmtId="0" fontId="3" fillId="0" borderId="0" xfId="0" applyFont="1" applyFill="1" applyAlignment="1">
      <alignment horizontal="center" vertical="center" wrapText="1"/>
    </xf>
    <xf numFmtId="0" fontId="36" fillId="25" borderId="1" xfId="0" applyFont="1" applyFill="1" applyBorder="1" applyAlignment="1">
      <alignment horizontal="center" vertical="center"/>
    </xf>
    <xf numFmtId="0" fontId="9" fillId="24" borderId="1" xfId="5" applyFont="1" applyFill="1" applyBorder="1" applyAlignment="1">
      <alignment horizontal="left" vertical="justify" wrapText="1"/>
    </xf>
    <xf numFmtId="0" fontId="3" fillId="0" borderId="1"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xf>
    <xf numFmtId="0" fontId="9" fillId="24" borderId="1" xfId="5" applyFont="1" applyFill="1" applyBorder="1" applyAlignment="1">
      <alignment horizontal="left" vertical="top" wrapText="1"/>
    </xf>
    <xf numFmtId="0" fontId="9" fillId="24" borderId="1" xfId="0" applyFont="1" applyFill="1" applyBorder="1" applyAlignment="1">
      <alignment horizontal="left" vertical="justify" wrapText="1"/>
    </xf>
    <xf numFmtId="0" fontId="9" fillId="0" borderId="1" xfId="0" applyFont="1" applyBorder="1" applyAlignment="1">
      <alignment horizontal="left" vertical="top" wrapText="1"/>
    </xf>
    <xf numFmtId="0" fontId="49" fillId="0" borderId="1" xfId="0" applyFont="1" applyBorder="1" applyAlignment="1">
      <alignment horizontal="left" vertical="top" wrapText="1"/>
    </xf>
    <xf numFmtId="0" fontId="36" fillId="0" borderId="0" xfId="0" applyFont="1" applyFill="1" applyAlignment="1">
      <alignment horizontal="left" wrapText="1"/>
    </xf>
    <xf numFmtId="0" fontId="45" fillId="0" borderId="39" xfId="0" applyFont="1" applyFill="1" applyBorder="1" applyAlignment="1">
      <alignment horizontal="left" wrapText="1"/>
    </xf>
    <xf numFmtId="0" fontId="45" fillId="0" borderId="0" xfId="0" applyFont="1" applyFill="1" applyAlignment="1">
      <alignment horizontal="center" wrapText="1"/>
    </xf>
    <xf numFmtId="0" fontId="36" fillId="0" borderId="0" xfId="0" applyFont="1" applyFill="1" applyAlignment="1">
      <alignment wrapText="1"/>
    </xf>
    <xf numFmtId="0" fontId="36" fillId="0" borderId="0" xfId="0" applyFont="1" applyFill="1" applyAlignment="1">
      <alignment vertical="center" wrapText="1"/>
    </xf>
    <xf numFmtId="0" fontId="36" fillId="0" borderId="1" xfId="0" applyFont="1" applyFill="1" applyBorder="1" applyAlignment="1">
      <alignment vertical="center" wrapText="1"/>
    </xf>
    <xf numFmtId="0" fontId="36" fillId="0" borderId="13" xfId="0" applyFont="1" applyFill="1" applyBorder="1" applyAlignment="1">
      <alignment wrapText="1"/>
    </xf>
    <xf numFmtId="0" fontId="54" fillId="0" borderId="1" xfId="0" applyFont="1" applyFill="1" applyBorder="1" applyAlignment="1" applyProtection="1">
      <alignment horizontal="center" vertical="center" wrapText="1"/>
      <protection locked="0"/>
    </xf>
    <xf numFmtId="0" fontId="36" fillId="0" borderId="36" xfId="0" applyFont="1" applyFill="1" applyBorder="1" applyAlignment="1">
      <alignment vertical="center" wrapText="1"/>
    </xf>
    <xf numFmtId="0" fontId="36" fillId="0" borderId="36" xfId="0" applyFont="1" applyFill="1" applyBorder="1" applyAlignment="1">
      <alignment wrapText="1"/>
    </xf>
    <xf numFmtId="0" fontId="36" fillId="0" borderId="36" xfId="0" applyFont="1" applyFill="1" applyBorder="1" applyAlignment="1" applyProtection="1">
      <alignment horizontal="center" vertical="center" wrapText="1"/>
      <protection locked="0"/>
    </xf>
    <xf numFmtId="0" fontId="36" fillId="0" borderId="36" xfId="0" applyFont="1" applyFill="1" applyBorder="1" applyAlignment="1" applyProtection="1">
      <alignment wrapText="1"/>
      <protection locked="0"/>
    </xf>
    <xf numFmtId="0" fontId="45" fillId="0" borderId="0" xfId="0" applyFont="1" applyFill="1" applyAlignment="1">
      <alignment wrapText="1"/>
    </xf>
    <xf numFmtId="49" fontId="55" fillId="0" borderId="37" xfId="0" applyNumberFormat="1" applyFont="1" applyFill="1" applyBorder="1" applyAlignment="1">
      <alignment horizontal="left" vertical="center" wrapText="1"/>
    </xf>
    <xf numFmtId="0" fontId="36" fillId="0" borderId="38" xfId="0" applyFont="1" applyFill="1" applyBorder="1" applyAlignment="1">
      <alignment wrapText="1"/>
    </xf>
    <xf numFmtId="0" fontId="9" fillId="0" borderId="0" xfId="0" applyFont="1" applyFill="1" applyBorder="1" applyAlignment="1">
      <alignment horizontal="center" vertical="top" wrapText="1"/>
    </xf>
    <xf numFmtId="0" fontId="49" fillId="0" borderId="0" xfId="0" applyFont="1" applyFill="1" applyAlignment="1">
      <alignment horizontal="center" vertical="top" wrapText="1"/>
    </xf>
    <xf numFmtId="0" fontId="36" fillId="0" borderId="0" xfId="0" applyFont="1" applyAlignment="1">
      <alignment horizontal="center" vertical="center"/>
    </xf>
    <xf numFmtId="1" fontId="9" fillId="0" borderId="0" xfId="0" applyNumberFormat="1" applyFont="1" applyFill="1" applyAlignment="1">
      <alignment horizontal="left" wrapText="1"/>
    </xf>
    <xf numFmtId="0" fontId="45" fillId="0" borderId="0" xfId="0" applyFont="1" applyAlignment="1">
      <alignment horizontal="left" vertical="center" wrapText="1" indent="19"/>
    </xf>
    <xf numFmtId="0" fontId="45" fillId="0" borderId="0" xfId="0" applyFont="1" applyAlignment="1">
      <alignment horizontal="left" vertical="center" wrapText="1"/>
    </xf>
    <xf numFmtId="0" fontId="3" fillId="0" borderId="0" xfId="5" applyFont="1" applyFill="1" applyAlignment="1">
      <alignment horizontal="center" wrapText="1"/>
    </xf>
    <xf numFmtId="0" fontId="9" fillId="0" borderId="0" xfId="5" applyFont="1" applyFill="1" applyAlignment="1">
      <alignment horizontal="center" vertical="center" wrapText="1"/>
    </xf>
    <xf numFmtId="0" fontId="0" fillId="0" borderId="0" xfId="0" applyAlignment="1">
      <alignment horizontal="center" vertical="center"/>
    </xf>
    <xf numFmtId="0" fontId="30" fillId="0" borderId="0" xfId="0" applyFont="1" applyAlignment="1">
      <alignment horizontal="justify" wrapText="1"/>
    </xf>
    <xf numFmtId="0" fontId="37" fillId="0" borderId="0" xfId="0" applyFont="1" applyAlignment="1">
      <alignment horizontal="justify" vertical="center" wrapText="1"/>
    </xf>
    <xf numFmtId="0" fontId="37" fillId="0" borderId="0" xfId="0" applyFont="1" applyAlignment="1">
      <alignment horizontal="justify" vertical="justify" wrapText="1"/>
    </xf>
    <xf numFmtId="0" fontId="37" fillId="0" borderId="0" xfId="0" applyFont="1" applyAlignment="1">
      <alignment horizontal="justify" vertical="center"/>
    </xf>
    <xf numFmtId="0" fontId="30" fillId="0" borderId="0" xfId="0" applyFont="1" applyAlignment="1">
      <alignment horizontal="justify" vertical="center"/>
    </xf>
    <xf numFmtId="0" fontId="30"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49" fontId="8" fillId="0" borderId="19" xfId="55" applyNumberFormat="1" applyFont="1" applyFill="1" applyBorder="1" applyAlignment="1">
      <alignment horizontal="right" vertical="center" wrapText="1"/>
    </xf>
    <xf numFmtId="49" fontId="8" fillId="0" borderId="18" xfId="55" applyNumberFormat="1" applyFont="1" applyFill="1" applyBorder="1" applyAlignment="1">
      <alignment horizontal="right" vertical="center" wrapText="1"/>
    </xf>
    <xf numFmtId="49" fontId="8" fillId="0" borderId="17" xfId="55" applyNumberFormat="1" applyFont="1" applyFill="1" applyBorder="1" applyAlignment="1">
      <alignment horizontal="right" vertical="center" wrapText="1"/>
    </xf>
    <xf numFmtId="0" fontId="38" fillId="0" borderId="0" xfId="54" applyFont="1" applyBorder="1" applyAlignment="1">
      <alignment horizontal="center"/>
    </xf>
    <xf numFmtId="0" fontId="38" fillId="0" borderId="35" xfId="54" applyFont="1" applyBorder="1" applyAlignment="1">
      <alignment horizontal="center"/>
    </xf>
    <xf numFmtId="0" fontId="45" fillId="0" borderId="14" xfId="54" applyFont="1" applyBorder="1" applyAlignment="1">
      <alignment horizontal="center"/>
    </xf>
    <xf numFmtId="0" fontId="36" fillId="0" borderId="14" xfId="54" applyFont="1" applyBorder="1" applyAlignment="1">
      <alignment horizontal="center"/>
    </xf>
    <xf numFmtId="0" fontId="43" fillId="0" borderId="33" xfId="54" applyFont="1" applyBorder="1" applyAlignment="1">
      <alignment horizontal="center" vertical="center" wrapText="1" shrinkToFit="1"/>
    </xf>
    <xf numFmtId="0" fontId="43" fillId="0" borderId="28" xfId="54" applyFont="1" applyBorder="1" applyAlignment="1">
      <alignment horizontal="center" vertical="center" wrapText="1" shrinkToFit="1"/>
    </xf>
    <xf numFmtId="0" fontId="43" fillId="0" borderId="32" xfId="54" applyFont="1" applyBorder="1" applyAlignment="1">
      <alignment horizontal="center" vertical="center" wrapText="1" shrinkToFit="1"/>
    </xf>
    <xf numFmtId="0" fontId="43" fillId="0" borderId="27" xfId="54" applyFont="1" applyBorder="1" applyAlignment="1">
      <alignment horizontal="center" vertical="center" wrapText="1" shrinkToFit="1"/>
    </xf>
    <xf numFmtId="0" fontId="43" fillId="0" borderId="31" xfId="54" applyFont="1" applyBorder="1" applyAlignment="1">
      <alignment horizontal="center" vertical="center" wrapText="1" shrinkToFit="1"/>
    </xf>
    <xf numFmtId="0" fontId="43" fillId="0" borderId="26" xfId="54" applyFont="1" applyBorder="1" applyAlignment="1">
      <alignment horizontal="center" vertical="center" wrapText="1" shrinkToFit="1"/>
    </xf>
    <xf numFmtId="0" fontId="42" fillId="0" borderId="31" xfId="54" applyFont="1" applyBorder="1" applyAlignment="1">
      <alignment horizontal="center" vertical="center" wrapText="1"/>
    </xf>
    <xf numFmtId="0" fontId="1" fillId="0" borderId="26" xfId="54" applyBorder="1" applyAlignment="1">
      <alignment horizontal="center" vertical="center" wrapText="1"/>
    </xf>
    <xf numFmtId="0" fontId="45" fillId="0" borderId="0" xfId="54" applyFont="1" applyAlignment="1">
      <alignment horizontal="center"/>
    </xf>
    <xf numFmtId="0" fontId="44" fillId="0" borderId="0" xfId="54" applyFont="1" applyAlignment="1">
      <alignment horizontal="center"/>
    </xf>
    <xf numFmtId="0" fontId="43" fillId="0" borderId="34" xfId="54" applyFont="1" applyBorder="1" applyAlignment="1">
      <alignment horizontal="center" vertical="center" wrapText="1"/>
    </xf>
    <xf numFmtId="0" fontId="43" fillId="0" borderId="29" xfId="54" applyFont="1" applyBorder="1" applyAlignment="1">
      <alignment horizontal="center" vertical="center" wrapText="1"/>
    </xf>
    <xf numFmtId="0" fontId="43" fillId="0" borderId="31" xfId="54" applyFont="1" applyBorder="1" applyAlignment="1">
      <alignment horizontal="center" vertical="center"/>
    </xf>
    <xf numFmtId="0" fontId="43" fillId="0" borderId="26" xfId="54" applyFont="1" applyBorder="1" applyAlignment="1">
      <alignment horizontal="center" vertical="center"/>
    </xf>
    <xf numFmtId="0" fontId="42" fillId="0" borderId="30" xfId="54" applyFont="1" applyBorder="1" applyAlignment="1">
      <alignment horizontal="center" vertical="center" wrapText="1"/>
    </xf>
    <xf numFmtId="0" fontId="42" fillId="0" borderId="25" xfId="54" applyFont="1" applyBorder="1" applyAlignment="1">
      <alignment horizontal="center" vertical="center" wrapText="1"/>
    </xf>
    <xf numFmtId="164" fontId="5" fillId="0" borderId="0" xfId="1" applyFont="1" applyFill="1" applyAlignment="1">
      <alignment horizontal="center"/>
    </xf>
    <xf numFmtId="0" fontId="0" fillId="0" borderId="0" xfId="0" applyFill="1" applyAlignment="1"/>
    <xf numFmtId="2" fontId="37" fillId="28" borderId="11" xfId="0" applyNumberFormat="1" applyFont="1" applyFill="1" applyBorder="1" applyAlignment="1" applyProtection="1">
      <alignment horizontal="right" vertical="center" wrapText="1"/>
      <protection locked="0"/>
    </xf>
    <xf numFmtId="2" fontId="37" fillId="28" borderId="13" xfId="0" applyNumberFormat="1" applyFont="1" applyFill="1" applyBorder="1" applyAlignment="1" applyProtection="1">
      <alignment horizontal="right" vertical="center" wrapText="1"/>
      <protection locked="0"/>
    </xf>
    <xf numFmtId="0" fontId="37" fillId="24" borderId="11" xfId="0" applyFont="1" applyFill="1" applyBorder="1" applyAlignment="1" applyProtection="1">
      <alignment horizontal="center" vertical="center" wrapText="1"/>
      <protection locked="0"/>
    </xf>
    <xf numFmtId="0" fontId="37" fillId="24" borderId="13" xfId="0" applyFont="1" applyFill="1" applyBorder="1" applyAlignment="1" applyProtection="1">
      <alignment horizontal="center" vertical="center" wrapText="1"/>
      <protection locked="0"/>
    </xf>
    <xf numFmtId="0" fontId="37" fillId="27" borderId="11" xfId="0" applyFont="1" applyFill="1" applyBorder="1" applyAlignment="1">
      <alignment horizontal="right" vertical="center" wrapText="1"/>
    </xf>
    <xf numFmtId="0" fontId="37" fillId="27" borderId="13" xfId="0" applyFont="1" applyFill="1" applyBorder="1" applyAlignment="1">
      <alignment horizontal="right" vertical="center" wrapText="1"/>
    </xf>
    <xf numFmtId="0" fontId="48" fillId="0" borderId="11" xfId="0" applyFont="1" applyBorder="1" applyAlignment="1">
      <alignment horizontal="right"/>
    </xf>
    <xf numFmtId="0" fontId="48" fillId="0" borderId="13" xfId="0" applyFont="1" applyBorder="1" applyAlignment="1">
      <alignment horizontal="right"/>
    </xf>
    <xf numFmtId="0" fontId="36" fillId="0" borderId="1" xfId="0" applyFont="1" applyBorder="1" applyAlignment="1">
      <alignment horizontal="center"/>
    </xf>
    <xf numFmtId="0" fontId="32" fillId="24" borderId="1" xfId="0" applyFont="1" applyFill="1" applyBorder="1" applyAlignment="1">
      <alignment horizontal="left" vertical="center" wrapText="1"/>
    </xf>
    <xf numFmtId="0" fontId="32" fillId="24" borderId="1" xfId="0" applyFont="1" applyFill="1" applyBorder="1" applyAlignment="1">
      <alignment horizontal="justify" vertical="top" wrapText="1"/>
    </xf>
    <xf numFmtId="0" fontId="36" fillId="0" borderId="1" xfId="0" applyFont="1" applyBorder="1" applyAlignment="1">
      <alignment horizontal="left" wrapText="1"/>
    </xf>
    <xf numFmtId="0" fontId="9" fillId="0" borderId="1" xfId="0" applyFont="1" applyBorder="1" applyAlignment="1">
      <alignment horizontal="left" vertical="center" wrapText="1"/>
    </xf>
    <xf numFmtId="0" fontId="36" fillId="0" borderId="1" xfId="0" applyFont="1" applyBorder="1" applyAlignment="1">
      <alignment horizontal="left"/>
    </xf>
    <xf numFmtId="0" fontId="36" fillId="0" borderId="1" xfId="0" applyFont="1" applyBorder="1" applyAlignment="1">
      <alignment horizontal="left" vertical="top" wrapText="1"/>
    </xf>
  </cellXfs>
  <cellStyles count="59">
    <cellStyle name="1 antraštė 2" xfId="11"/>
    <cellStyle name="2 antraštė 2" xfId="12"/>
    <cellStyle name="20% – paryškinimas 1 2" xfId="13"/>
    <cellStyle name="20% – paryškinimas 2 2" xfId="14"/>
    <cellStyle name="20% – paryškinimas 3 2" xfId="15"/>
    <cellStyle name="20% – paryškinimas 4 2" xfId="16"/>
    <cellStyle name="20% – paryškinimas 5 2" xfId="17"/>
    <cellStyle name="20% – paryškinimas 6 2" xfId="18"/>
    <cellStyle name="3 antraštė 2" xfId="19"/>
    <cellStyle name="4 antraštė 2" xfId="20"/>
    <cellStyle name="40% – paryškinimas 1 2" xfId="21"/>
    <cellStyle name="40% – paryškinimas 2 2" xfId="22"/>
    <cellStyle name="40% – paryškinimas 3 2" xfId="23"/>
    <cellStyle name="40% – paryškinimas 4 2" xfId="24"/>
    <cellStyle name="40% – paryškinimas 5 2" xfId="25"/>
    <cellStyle name="40% – paryškinimas 6 2" xfId="26"/>
    <cellStyle name="60% – paryškinimas 1 2" xfId="27"/>
    <cellStyle name="60% – paryškinimas 2 2" xfId="28"/>
    <cellStyle name="60% – paryškinimas 3 2" xfId="29"/>
    <cellStyle name="60% – paryškinimas 4 2" xfId="30"/>
    <cellStyle name="60% – paryškinimas 5 2" xfId="31"/>
    <cellStyle name="60% – paryškinimas 6 2" xfId="32"/>
    <cellStyle name="Aiškinamasis tekstas 2" xfId="33"/>
    <cellStyle name="Blogas 2" xfId="34"/>
    <cellStyle name="Currency" xfId="1" builtinId="4"/>
    <cellStyle name="Currency 2" xfId="3"/>
    <cellStyle name="Geras 2" xfId="35"/>
    <cellStyle name="Hipersaitas 2" xfId="36"/>
    <cellStyle name="Hyperlink 2" xfId="4"/>
    <cellStyle name="Įprastas 2" xfId="5"/>
    <cellStyle name="Įspėjimo tekstas 2" xfId="37"/>
    <cellStyle name="Išvestis 2" xfId="38"/>
    <cellStyle name="Įvestis 2" xfId="39"/>
    <cellStyle name="Neutralus 2" xfId="40"/>
    <cellStyle name="Normal" xfId="0" builtinId="0"/>
    <cellStyle name="Normal 17" xfId="6"/>
    <cellStyle name="Normal 2" xfId="7"/>
    <cellStyle name="Normal 2 2" xfId="58"/>
    <cellStyle name="Normal 2 2 2 2 2 2" xfId="57"/>
    <cellStyle name="Normal 3" xfId="2"/>
    <cellStyle name="Normal 3 2" xfId="8"/>
    <cellStyle name="Normal 4" xfId="53"/>
    <cellStyle name="Normal 5" xfId="54"/>
    <cellStyle name="Normal 6" xfId="56"/>
    <cellStyle name="Normal_Sheet1_1" xfId="55"/>
    <cellStyle name="Paprastas_Lapas1" xfId="9"/>
    <cellStyle name="Paryškinimas 1 2" xfId="41"/>
    <cellStyle name="Paryškinimas 2 2" xfId="42"/>
    <cellStyle name="Paryškinimas 3 2" xfId="43"/>
    <cellStyle name="Paryškinimas 4 2" xfId="44"/>
    <cellStyle name="Paryškinimas 5 2" xfId="45"/>
    <cellStyle name="Paryškinimas 6 2" xfId="46"/>
    <cellStyle name="Pastaba 2" xfId="47"/>
    <cellStyle name="Pavadinimas 2" xfId="48"/>
    <cellStyle name="Procentai 2" xfId="10"/>
    <cellStyle name="Skaičiavimas 2" xfId="49"/>
    <cellStyle name="Suma 2" xfId="50"/>
    <cellStyle name="Susietas langelis 2" xfId="51"/>
    <cellStyle name="Tikrinimo langelis 2" xfId="52"/>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35</xdr:row>
      <xdr:rowOff>0</xdr:rowOff>
    </xdr:from>
    <xdr:ext cx="76200" cy="466725"/>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3" name="Text Box 745">
          <a:extLst>
            <a:ext uri="{FF2B5EF4-FFF2-40B4-BE49-F238E27FC236}">
              <a16:creationId xmlns:a16="http://schemas.microsoft.com/office/drawing/2014/main" id="{00000000-0008-0000-0000-00000D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4" name="Text Box 746">
          <a:extLst>
            <a:ext uri="{FF2B5EF4-FFF2-40B4-BE49-F238E27FC236}">
              <a16:creationId xmlns:a16="http://schemas.microsoft.com/office/drawing/2014/main" id="{00000000-0008-0000-0000-00000E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5" name="Text Box 747">
          <a:extLst>
            <a:ext uri="{FF2B5EF4-FFF2-40B4-BE49-F238E27FC236}">
              <a16:creationId xmlns:a16="http://schemas.microsoft.com/office/drawing/2014/main" id="{00000000-0008-0000-0000-00000F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6" name="Text Box 8">
          <a:extLst>
            <a:ext uri="{FF2B5EF4-FFF2-40B4-BE49-F238E27FC236}">
              <a16:creationId xmlns:a16="http://schemas.microsoft.com/office/drawing/2014/main" id="{00000000-0008-0000-0000-000010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9" name="Text Box 26">
          <a:extLst>
            <a:ext uri="{FF2B5EF4-FFF2-40B4-BE49-F238E27FC236}">
              <a16:creationId xmlns:a16="http://schemas.microsoft.com/office/drawing/2014/main" id="{00000000-0008-0000-0000-000013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20" name="Text Box 28">
          <a:extLst>
            <a:ext uri="{FF2B5EF4-FFF2-40B4-BE49-F238E27FC236}">
              <a16:creationId xmlns:a16="http://schemas.microsoft.com/office/drawing/2014/main" id="{00000000-0008-0000-0000-000014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21" name="Text Box 32">
          <a:extLst>
            <a:ext uri="{FF2B5EF4-FFF2-40B4-BE49-F238E27FC236}">
              <a16:creationId xmlns:a16="http://schemas.microsoft.com/office/drawing/2014/main" id="{00000000-0008-0000-0000-000015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22" name="Text Box 33">
          <a:extLst>
            <a:ext uri="{FF2B5EF4-FFF2-40B4-BE49-F238E27FC236}">
              <a16:creationId xmlns:a16="http://schemas.microsoft.com/office/drawing/2014/main" id="{00000000-0008-0000-0000-000016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3" name="Text Box 197">
          <a:extLst>
            <a:ext uri="{FF2B5EF4-FFF2-40B4-BE49-F238E27FC236}">
              <a16:creationId xmlns:a16="http://schemas.microsoft.com/office/drawing/2014/main" id="{00000000-0008-0000-0000-000017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4" name="Text Box 198">
          <a:extLst>
            <a:ext uri="{FF2B5EF4-FFF2-40B4-BE49-F238E27FC236}">
              <a16:creationId xmlns:a16="http://schemas.microsoft.com/office/drawing/2014/main" id="{00000000-0008-0000-0000-000018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5" name="Text Box 199">
          <a:extLst>
            <a:ext uri="{FF2B5EF4-FFF2-40B4-BE49-F238E27FC236}">
              <a16:creationId xmlns:a16="http://schemas.microsoft.com/office/drawing/2014/main" id="{00000000-0008-0000-0000-000019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6" name="Text Box 200">
          <a:extLst>
            <a:ext uri="{FF2B5EF4-FFF2-40B4-BE49-F238E27FC236}">
              <a16:creationId xmlns:a16="http://schemas.microsoft.com/office/drawing/2014/main" id="{00000000-0008-0000-0000-00001A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7" name="Text Box 201">
          <a:extLst>
            <a:ext uri="{FF2B5EF4-FFF2-40B4-BE49-F238E27FC236}">
              <a16:creationId xmlns:a16="http://schemas.microsoft.com/office/drawing/2014/main" id="{00000000-0008-0000-0000-00001B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8" name="Text Box 202">
          <a:extLst>
            <a:ext uri="{FF2B5EF4-FFF2-40B4-BE49-F238E27FC236}">
              <a16:creationId xmlns:a16="http://schemas.microsoft.com/office/drawing/2014/main" id="{00000000-0008-0000-0000-00001C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9" name="Text Box 203">
          <a:extLst>
            <a:ext uri="{FF2B5EF4-FFF2-40B4-BE49-F238E27FC236}">
              <a16:creationId xmlns:a16="http://schemas.microsoft.com/office/drawing/2014/main" id="{00000000-0008-0000-0000-00001D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0" name="Text Box 204">
          <a:extLst>
            <a:ext uri="{FF2B5EF4-FFF2-40B4-BE49-F238E27FC236}">
              <a16:creationId xmlns:a16="http://schemas.microsoft.com/office/drawing/2014/main" id="{00000000-0008-0000-0000-00001E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3"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6" name="Text Box 26">
          <a:extLst>
            <a:ext uri="{FF2B5EF4-FFF2-40B4-BE49-F238E27FC236}">
              <a16:creationId xmlns:a16="http://schemas.microsoft.com/office/drawing/2014/main" id="{00000000-0008-0000-0000-00002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7" name="Text Box 28">
          <a:extLst>
            <a:ext uri="{FF2B5EF4-FFF2-40B4-BE49-F238E27FC236}">
              <a16:creationId xmlns:a16="http://schemas.microsoft.com/office/drawing/2014/main" id="{00000000-0008-0000-0000-000025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0" name="Text Box 3">
          <a:extLst>
            <a:ext uri="{FF2B5EF4-FFF2-40B4-BE49-F238E27FC236}">
              <a16:creationId xmlns:a16="http://schemas.microsoft.com/office/drawing/2014/main" id="{00000000-0008-0000-0000-000028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1" name="Text Box 4">
          <a:extLst>
            <a:ext uri="{FF2B5EF4-FFF2-40B4-BE49-F238E27FC236}">
              <a16:creationId xmlns:a16="http://schemas.microsoft.com/office/drawing/2014/main" id="{00000000-0008-0000-0000-000029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3" name="Text Box 6">
          <a:extLst>
            <a:ext uri="{FF2B5EF4-FFF2-40B4-BE49-F238E27FC236}">
              <a16:creationId xmlns:a16="http://schemas.microsoft.com/office/drawing/2014/main" id="{00000000-0008-0000-0000-00002B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5"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8" name="Text Box 3">
          <a:extLst>
            <a:ext uri="{FF2B5EF4-FFF2-40B4-BE49-F238E27FC236}">
              <a16:creationId xmlns:a16="http://schemas.microsoft.com/office/drawing/2014/main" id="{00000000-0008-0000-0000-000030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 name="Text Box 4">
          <a:extLst>
            <a:ext uri="{FF2B5EF4-FFF2-40B4-BE49-F238E27FC236}">
              <a16:creationId xmlns:a16="http://schemas.microsoft.com/office/drawing/2014/main" id="{00000000-0008-0000-0000-000031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1" name="Text Box 6">
          <a:extLst>
            <a:ext uri="{FF2B5EF4-FFF2-40B4-BE49-F238E27FC236}">
              <a16:creationId xmlns:a16="http://schemas.microsoft.com/office/drawing/2014/main" id="{00000000-0008-0000-0000-000033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2" name="Text Box 7">
          <a:extLst>
            <a:ext uri="{FF2B5EF4-FFF2-40B4-BE49-F238E27FC236}">
              <a16:creationId xmlns:a16="http://schemas.microsoft.com/office/drawing/2014/main" id="{00000000-0008-0000-0000-000034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3"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4" name="Text Box 8">
          <a:extLst>
            <a:ext uri="{FF2B5EF4-FFF2-40B4-BE49-F238E27FC236}">
              <a16:creationId xmlns:a16="http://schemas.microsoft.com/office/drawing/2014/main" id="{00000000-0008-0000-0000-00003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5" name="Text Box 9">
          <a:extLst>
            <a:ext uri="{FF2B5EF4-FFF2-40B4-BE49-F238E27FC236}">
              <a16:creationId xmlns:a16="http://schemas.microsoft.com/office/drawing/2014/main" id="{00000000-0008-0000-0000-00003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7" name="Text Box 26">
          <a:extLst>
            <a:ext uri="{FF2B5EF4-FFF2-40B4-BE49-F238E27FC236}">
              <a16:creationId xmlns:a16="http://schemas.microsoft.com/office/drawing/2014/main" id="{00000000-0008-0000-0000-000039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8" name="Text Box 28">
          <a:extLst>
            <a:ext uri="{FF2B5EF4-FFF2-40B4-BE49-F238E27FC236}">
              <a16:creationId xmlns:a16="http://schemas.microsoft.com/office/drawing/2014/main" id="{00000000-0008-0000-0000-00003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9" name="Text Box 739">
          <a:extLst>
            <a:ext uri="{FF2B5EF4-FFF2-40B4-BE49-F238E27FC236}">
              <a16:creationId xmlns:a16="http://schemas.microsoft.com/office/drawing/2014/main" id="{00000000-0008-0000-0000-00003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0" name="Text Box 740">
          <a:extLst>
            <a:ext uri="{FF2B5EF4-FFF2-40B4-BE49-F238E27FC236}">
              <a16:creationId xmlns:a16="http://schemas.microsoft.com/office/drawing/2014/main" id="{00000000-0008-0000-0000-00003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1" name="Text Box 741">
          <a:extLst>
            <a:ext uri="{FF2B5EF4-FFF2-40B4-BE49-F238E27FC236}">
              <a16:creationId xmlns:a16="http://schemas.microsoft.com/office/drawing/2014/main" id="{00000000-0008-0000-0000-00003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2" name="Text Box 742">
          <a:extLst>
            <a:ext uri="{FF2B5EF4-FFF2-40B4-BE49-F238E27FC236}">
              <a16:creationId xmlns:a16="http://schemas.microsoft.com/office/drawing/2014/main" id="{00000000-0008-0000-0000-00003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 name="Text Box 743">
          <a:extLst>
            <a:ext uri="{FF2B5EF4-FFF2-40B4-BE49-F238E27FC236}">
              <a16:creationId xmlns:a16="http://schemas.microsoft.com/office/drawing/2014/main" id="{00000000-0008-0000-0000-00003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 name="Text Box 744">
          <a:extLst>
            <a:ext uri="{FF2B5EF4-FFF2-40B4-BE49-F238E27FC236}">
              <a16:creationId xmlns:a16="http://schemas.microsoft.com/office/drawing/2014/main" id="{00000000-0008-0000-0000-00004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 name="Text Box 745">
          <a:extLst>
            <a:ext uri="{FF2B5EF4-FFF2-40B4-BE49-F238E27FC236}">
              <a16:creationId xmlns:a16="http://schemas.microsoft.com/office/drawing/2014/main" id="{00000000-0008-0000-0000-00004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 name="Text Box 746">
          <a:extLst>
            <a:ext uri="{FF2B5EF4-FFF2-40B4-BE49-F238E27FC236}">
              <a16:creationId xmlns:a16="http://schemas.microsoft.com/office/drawing/2014/main" id="{00000000-0008-0000-0000-00004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 name="Text Box 747">
          <a:extLst>
            <a:ext uri="{FF2B5EF4-FFF2-40B4-BE49-F238E27FC236}">
              <a16:creationId xmlns:a16="http://schemas.microsoft.com/office/drawing/2014/main" id="{00000000-0008-0000-0000-00004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8" name="Text Box 773">
          <a:extLst>
            <a:ext uri="{FF2B5EF4-FFF2-40B4-BE49-F238E27FC236}">
              <a16:creationId xmlns:a16="http://schemas.microsoft.com/office/drawing/2014/main" id="{00000000-0008-0000-0000-000044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9" name="Text Box 778">
          <a:extLst>
            <a:ext uri="{FF2B5EF4-FFF2-40B4-BE49-F238E27FC236}">
              <a16:creationId xmlns:a16="http://schemas.microsoft.com/office/drawing/2014/main" id="{00000000-0008-0000-0000-00004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0" name="Text Box 8">
          <a:extLst>
            <a:ext uri="{FF2B5EF4-FFF2-40B4-BE49-F238E27FC236}">
              <a16:creationId xmlns:a16="http://schemas.microsoft.com/office/drawing/2014/main" id="{00000000-0008-0000-0000-00004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1" name="Text Box 9">
          <a:extLst>
            <a:ext uri="{FF2B5EF4-FFF2-40B4-BE49-F238E27FC236}">
              <a16:creationId xmlns:a16="http://schemas.microsoft.com/office/drawing/2014/main" id="{00000000-0008-0000-0000-00004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2" name="Text Box 10">
          <a:extLst>
            <a:ext uri="{FF2B5EF4-FFF2-40B4-BE49-F238E27FC236}">
              <a16:creationId xmlns:a16="http://schemas.microsoft.com/office/drawing/2014/main" id="{00000000-0008-0000-0000-00004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 name="Text Box 26">
          <a:extLst>
            <a:ext uri="{FF2B5EF4-FFF2-40B4-BE49-F238E27FC236}">
              <a16:creationId xmlns:a16="http://schemas.microsoft.com/office/drawing/2014/main" id="{00000000-0008-0000-0000-000049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4" name="Text Box 28">
          <a:extLst>
            <a:ext uri="{FF2B5EF4-FFF2-40B4-BE49-F238E27FC236}">
              <a16:creationId xmlns:a16="http://schemas.microsoft.com/office/drawing/2014/main" id="{00000000-0008-0000-0000-00004A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8" name="Text Box 26">
          <a:extLst>
            <a:ext uri="{FF2B5EF4-FFF2-40B4-BE49-F238E27FC236}">
              <a16:creationId xmlns:a16="http://schemas.microsoft.com/office/drawing/2014/main" id="{00000000-0008-0000-0000-00004E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9" name="Text Box 28">
          <a:extLst>
            <a:ext uri="{FF2B5EF4-FFF2-40B4-BE49-F238E27FC236}">
              <a16:creationId xmlns:a16="http://schemas.microsoft.com/office/drawing/2014/main" id="{00000000-0008-0000-0000-00004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0" name="Text Box 739">
          <a:extLst>
            <a:ext uri="{FF2B5EF4-FFF2-40B4-BE49-F238E27FC236}">
              <a16:creationId xmlns:a16="http://schemas.microsoft.com/office/drawing/2014/main" id="{00000000-0008-0000-0000-00005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 name="Text Box 740">
          <a:extLst>
            <a:ext uri="{FF2B5EF4-FFF2-40B4-BE49-F238E27FC236}">
              <a16:creationId xmlns:a16="http://schemas.microsoft.com/office/drawing/2014/main" id="{00000000-0008-0000-0000-00005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 name="Text Box 741">
          <a:extLst>
            <a:ext uri="{FF2B5EF4-FFF2-40B4-BE49-F238E27FC236}">
              <a16:creationId xmlns:a16="http://schemas.microsoft.com/office/drawing/2014/main" id="{00000000-0008-0000-0000-00005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3" name="Text Box 742">
          <a:extLst>
            <a:ext uri="{FF2B5EF4-FFF2-40B4-BE49-F238E27FC236}">
              <a16:creationId xmlns:a16="http://schemas.microsoft.com/office/drawing/2014/main" id="{00000000-0008-0000-0000-00005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4" name="Text Box 743">
          <a:extLst>
            <a:ext uri="{FF2B5EF4-FFF2-40B4-BE49-F238E27FC236}">
              <a16:creationId xmlns:a16="http://schemas.microsoft.com/office/drawing/2014/main" id="{00000000-0008-0000-0000-00005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 name="Text Box 744">
          <a:extLst>
            <a:ext uri="{FF2B5EF4-FFF2-40B4-BE49-F238E27FC236}">
              <a16:creationId xmlns:a16="http://schemas.microsoft.com/office/drawing/2014/main" id="{00000000-0008-0000-0000-00005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 name="Text Box 745">
          <a:extLst>
            <a:ext uri="{FF2B5EF4-FFF2-40B4-BE49-F238E27FC236}">
              <a16:creationId xmlns:a16="http://schemas.microsoft.com/office/drawing/2014/main" id="{00000000-0008-0000-0000-00005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7" name="Text Box 746">
          <a:extLst>
            <a:ext uri="{FF2B5EF4-FFF2-40B4-BE49-F238E27FC236}">
              <a16:creationId xmlns:a16="http://schemas.microsoft.com/office/drawing/2014/main" id="{00000000-0008-0000-0000-00005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8" name="Text Box 747">
          <a:extLst>
            <a:ext uri="{FF2B5EF4-FFF2-40B4-BE49-F238E27FC236}">
              <a16:creationId xmlns:a16="http://schemas.microsoft.com/office/drawing/2014/main" id="{00000000-0008-0000-0000-00005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9" name="Text Box 773">
          <a:extLst>
            <a:ext uri="{FF2B5EF4-FFF2-40B4-BE49-F238E27FC236}">
              <a16:creationId xmlns:a16="http://schemas.microsoft.com/office/drawing/2014/main" id="{00000000-0008-0000-0000-000059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0" name="Text Box 778">
          <a:extLst>
            <a:ext uri="{FF2B5EF4-FFF2-40B4-BE49-F238E27FC236}">
              <a16:creationId xmlns:a16="http://schemas.microsoft.com/office/drawing/2014/main" id="{00000000-0008-0000-0000-00005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2" name="Text Box 9">
          <a:extLst>
            <a:ext uri="{FF2B5EF4-FFF2-40B4-BE49-F238E27FC236}">
              <a16:creationId xmlns:a16="http://schemas.microsoft.com/office/drawing/2014/main" id="{00000000-0008-0000-0000-00005C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3" name="Text Box 10">
          <a:extLst>
            <a:ext uri="{FF2B5EF4-FFF2-40B4-BE49-F238E27FC236}">
              <a16:creationId xmlns:a16="http://schemas.microsoft.com/office/drawing/2014/main" id="{00000000-0008-0000-0000-00005D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 name="Text Box 26">
          <a:extLst>
            <a:ext uri="{FF2B5EF4-FFF2-40B4-BE49-F238E27FC236}">
              <a16:creationId xmlns:a16="http://schemas.microsoft.com/office/drawing/2014/main" id="{00000000-0008-0000-0000-00005E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5" name="Text Box 28">
          <a:extLst>
            <a:ext uri="{FF2B5EF4-FFF2-40B4-BE49-F238E27FC236}">
              <a16:creationId xmlns:a16="http://schemas.microsoft.com/office/drawing/2014/main" id="{00000000-0008-0000-0000-00005F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8" name="Text Box 3">
          <a:extLst>
            <a:ext uri="{FF2B5EF4-FFF2-40B4-BE49-F238E27FC236}">
              <a16:creationId xmlns:a16="http://schemas.microsoft.com/office/drawing/2014/main" id="{00000000-0008-0000-0000-000062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9" name="Text Box 4">
          <a:extLst>
            <a:ext uri="{FF2B5EF4-FFF2-40B4-BE49-F238E27FC236}">
              <a16:creationId xmlns:a16="http://schemas.microsoft.com/office/drawing/2014/main" id="{00000000-0008-0000-0000-000063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1" name="Text Box 6">
          <a:extLst>
            <a:ext uri="{FF2B5EF4-FFF2-40B4-BE49-F238E27FC236}">
              <a16:creationId xmlns:a16="http://schemas.microsoft.com/office/drawing/2014/main" id="{00000000-0008-0000-0000-000065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2" name="Text Box 7">
          <a:extLst>
            <a:ext uri="{FF2B5EF4-FFF2-40B4-BE49-F238E27FC236}">
              <a16:creationId xmlns:a16="http://schemas.microsoft.com/office/drawing/2014/main" id="{00000000-0008-0000-0000-000066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3"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6" name="Text Box 3">
          <a:extLst>
            <a:ext uri="{FF2B5EF4-FFF2-40B4-BE49-F238E27FC236}">
              <a16:creationId xmlns:a16="http://schemas.microsoft.com/office/drawing/2014/main" id="{00000000-0008-0000-0000-00006A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7" name="Text Box 4">
          <a:extLst>
            <a:ext uri="{FF2B5EF4-FFF2-40B4-BE49-F238E27FC236}">
              <a16:creationId xmlns:a16="http://schemas.microsoft.com/office/drawing/2014/main" id="{00000000-0008-0000-0000-00006B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9" name="Text Box 6">
          <a:extLst>
            <a:ext uri="{FF2B5EF4-FFF2-40B4-BE49-F238E27FC236}">
              <a16:creationId xmlns:a16="http://schemas.microsoft.com/office/drawing/2014/main" id="{00000000-0008-0000-0000-00006D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10" name="Text Box 7">
          <a:extLst>
            <a:ext uri="{FF2B5EF4-FFF2-40B4-BE49-F238E27FC236}">
              <a16:creationId xmlns:a16="http://schemas.microsoft.com/office/drawing/2014/main" id="{00000000-0008-0000-0000-00006E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11" name="Text Box 8">
          <a:extLst>
            <a:ext uri="{FF2B5EF4-FFF2-40B4-BE49-F238E27FC236}">
              <a16:creationId xmlns:a16="http://schemas.microsoft.com/office/drawing/2014/main" id="{00000000-0008-0000-0000-00006F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2" name="Text Box 8">
          <a:extLst>
            <a:ext uri="{FF2B5EF4-FFF2-40B4-BE49-F238E27FC236}">
              <a16:creationId xmlns:a16="http://schemas.microsoft.com/office/drawing/2014/main" id="{00000000-0008-0000-0000-00007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3" name="Text Box 9">
          <a:extLst>
            <a:ext uri="{FF2B5EF4-FFF2-40B4-BE49-F238E27FC236}">
              <a16:creationId xmlns:a16="http://schemas.microsoft.com/office/drawing/2014/main" id="{00000000-0008-0000-0000-00007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4" name="Text Box 10">
          <a:extLst>
            <a:ext uri="{FF2B5EF4-FFF2-40B4-BE49-F238E27FC236}">
              <a16:creationId xmlns:a16="http://schemas.microsoft.com/office/drawing/2014/main" id="{00000000-0008-0000-0000-00007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 name="Text Box 26">
          <a:extLst>
            <a:ext uri="{FF2B5EF4-FFF2-40B4-BE49-F238E27FC236}">
              <a16:creationId xmlns:a16="http://schemas.microsoft.com/office/drawing/2014/main" id="{00000000-0008-0000-0000-00007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16" name="Text Box 28">
          <a:extLst>
            <a:ext uri="{FF2B5EF4-FFF2-40B4-BE49-F238E27FC236}">
              <a16:creationId xmlns:a16="http://schemas.microsoft.com/office/drawing/2014/main" id="{00000000-0008-0000-0000-000074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7"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8"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9" name="Text Box 10">
          <a:extLst>
            <a:ext uri="{FF2B5EF4-FFF2-40B4-BE49-F238E27FC236}">
              <a16:creationId xmlns:a16="http://schemas.microsoft.com/office/drawing/2014/main" id="{00000000-0008-0000-0000-000077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20" name="Text Box 26">
          <a:extLst>
            <a:ext uri="{FF2B5EF4-FFF2-40B4-BE49-F238E27FC236}">
              <a16:creationId xmlns:a16="http://schemas.microsoft.com/office/drawing/2014/main" id="{00000000-0008-0000-0000-000078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8"/>
    <xdr:sp macro="" textlink="">
      <xdr:nvSpPr>
        <xdr:cNvPr id="121"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8"/>
    <xdr:sp macro="" textlink="">
      <xdr:nvSpPr>
        <xdr:cNvPr id="122" name="Text Box 26">
          <a:extLst>
            <a:ext uri="{FF2B5EF4-FFF2-40B4-BE49-F238E27FC236}">
              <a16:creationId xmlns:a16="http://schemas.microsoft.com/office/drawing/2014/main" id="{00000000-0008-0000-0000-00007A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3" name="Text Box 197">
          <a:extLst>
            <a:ext uri="{FF2B5EF4-FFF2-40B4-BE49-F238E27FC236}">
              <a16:creationId xmlns:a16="http://schemas.microsoft.com/office/drawing/2014/main" id="{00000000-0008-0000-0000-00007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4" name="Text Box 198">
          <a:extLst>
            <a:ext uri="{FF2B5EF4-FFF2-40B4-BE49-F238E27FC236}">
              <a16:creationId xmlns:a16="http://schemas.microsoft.com/office/drawing/2014/main" id="{00000000-0008-0000-0000-00007C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5" name="Text Box 199">
          <a:extLst>
            <a:ext uri="{FF2B5EF4-FFF2-40B4-BE49-F238E27FC236}">
              <a16:creationId xmlns:a16="http://schemas.microsoft.com/office/drawing/2014/main" id="{00000000-0008-0000-0000-00007D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6" name="Text Box 200">
          <a:extLst>
            <a:ext uri="{FF2B5EF4-FFF2-40B4-BE49-F238E27FC236}">
              <a16:creationId xmlns:a16="http://schemas.microsoft.com/office/drawing/2014/main" id="{00000000-0008-0000-0000-00007E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7" name="Text Box 201">
          <a:extLst>
            <a:ext uri="{FF2B5EF4-FFF2-40B4-BE49-F238E27FC236}">
              <a16:creationId xmlns:a16="http://schemas.microsoft.com/office/drawing/2014/main" id="{00000000-0008-0000-0000-00007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8" name="Text Box 202">
          <a:extLst>
            <a:ext uri="{FF2B5EF4-FFF2-40B4-BE49-F238E27FC236}">
              <a16:creationId xmlns:a16="http://schemas.microsoft.com/office/drawing/2014/main" id="{00000000-0008-0000-0000-00008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9" name="Text Box 203">
          <a:extLst>
            <a:ext uri="{FF2B5EF4-FFF2-40B4-BE49-F238E27FC236}">
              <a16:creationId xmlns:a16="http://schemas.microsoft.com/office/drawing/2014/main" id="{00000000-0008-0000-0000-00008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30" name="Text Box 204">
          <a:extLst>
            <a:ext uri="{FF2B5EF4-FFF2-40B4-BE49-F238E27FC236}">
              <a16:creationId xmlns:a16="http://schemas.microsoft.com/office/drawing/2014/main" id="{00000000-0008-0000-0000-00008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1"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2" name="Text Box 28">
          <a:extLst>
            <a:ext uri="{FF2B5EF4-FFF2-40B4-BE49-F238E27FC236}">
              <a16:creationId xmlns:a16="http://schemas.microsoft.com/office/drawing/2014/main" id="{00000000-0008-0000-0000-00008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3" name="Text Box 739">
          <a:extLst>
            <a:ext uri="{FF2B5EF4-FFF2-40B4-BE49-F238E27FC236}">
              <a16:creationId xmlns:a16="http://schemas.microsoft.com/office/drawing/2014/main" id="{00000000-0008-0000-0000-00008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4" name="Text Box 740">
          <a:extLst>
            <a:ext uri="{FF2B5EF4-FFF2-40B4-BE49-F238E27FC236}">
              <a16:creationId xmlns:a16="http://schemas.microsoft.com/office/drawing/2014/main" id="{00000000-0008-0000-0000-00008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5" name="Text Box 741">
          <a:extLst>
            <a:ext uri="{FF2B5EF4-FFF2-40B4-BE49-F238E27FC236}">
              <a16:creationId xmlns:a16="http://schemas.microsoft.com/office/drawing/2014/main" id="{00000000-0008-0000-0000-00008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6" name="Text Box 742">
          <a:extLst>
            <a:ext uri="{FF2B5EF4-FFF2-40B4-BE49-F238E27FC236}">
              <a16:creationId xmlns:a16="http://schemas.microsoft.com/office/drawing/2014/main" id="{00000000-0008-0000-0000-00008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7" name="Text Box 743">
          <a:extLst>
            <a:ext uri="{FF2B5EF4-FFF2-40B4-BE49-F238E27FC236}">
              <a16:creationId xmlns:a16="http://schemas.microsoft.com/office/drawing/2014/main" id="{00000000-0008-0000-0000-00008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8" name="Text Box 744">
          <a:extLst>
            <a:ext uri="{FF2B5EF4-FFF2-40B4-BE49-F238E27FC236}">
              <a16:creationId xmlns:a16="http://schemas.microsoft.com/office/drawing/2014/main" id="{00000000-0008-0000-0000-00008A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9" name="Text Box 745">
          <a:extLst>
            <a:ext uri="{FF2B5EF4-FFF2-40B4-BE49-F238E27FC236}">
              <a16:creationId xmlns:a16="http://schemas.microsoft.com/office/drawing/2014/main" id="{00000000-0008-0000-0000-00008B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0" name="Text Box 746">
          <a:extLst>
            <a:ext uri="{FF2B5EF4-FFF2-40B4-BE49-F238E27FC236}">
              <a16:creationId xmlns:a16="http://schemas.microsoft.com/office/drawing/2014/main" id="{00000000-0008-0000-0000-00008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 name="Text Box 747">
          <a:extLst>
            <a:ext uri="{FF2B5EF4-FFF2-40B4-BE49-F238E27FC236}">
              <a16:creationId xmlns:a16="http://schemas.microsoft.com/office/drawing/2014/main" id="{00000000-0008-0000-0000-00008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 name="Text Box 778">
          <a:extLst>
            <a:ext uri="{FF2B5EF4-FFF2-40B4-BE49-F238E27FC236}">
              <a16:creationId xmlns:a16="http://schemas.microsoft.com/office/drawing/2014/main" id="{00000000-0008-0000-0000-00008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 name="Text Box 8">
          <a:extLst>
            <a:ext uri="{FF2B5EF4-FFF2-40B4-BE49-F238E27FC236}">
              <a16:creationId xmlns:a16="http://schemas.microsoft.com/office/drawing/2014/main" id="{00000000-0008-0000-0000-00008F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4" name="Text Box 9">
          <a:extLst>
            <a:ext uri="{FF2B5EF4-FFF2-40B4-BE49-F238E27FC236}">
              <a16:creationId xmlns:a16="http://schemas.microsoft.com/office/drawing/2014/main" id="{00000000-0008-0000-0000-00009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5" name="Text Box 10">
          <a:extLst>
            <a:ext uri="{FF2B5EF4-FFF2-40B4-BE49-F238E27FC236}">
              <a16:creationId xmlns:a16="http://schemas.microsoft.com/office/drawing/2014/main" id="{00000000-0008-0000-0000-00009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6" name="Text Box 26">
          <a:extLst>
            <a:ext uri="{FF2B5EF4-FFF2-40B4-BE49-F238E27FC236}">
              <a16:creationId xmlns:a16="http://schemas.microsoft.com/office/drawing/2014/main" id="{00000000-0008-0000-0000-00009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47" name="Text Box 28">
          <a:extLst>
            <a:ext uri="{FF2B5EF4-FFF2-40B4-BE49-F238E27FC236}">
              <a16:creationId xmlns:a16="http://schemas.microsoft.com/office/drawing/2014/main" id="{00000000-0008-0000-0000-000093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9" name="Text Box 3">
          <a:extLst>
            <a:ext uri="{FF2B5EF4-FFF2-40B4-BE49-F238E27FC236}">
              <a16:creationId xmlns:a16="http://schemas.microsoft.com/office/drawing/2014/main" id="{00000000-0008-0000-0000-00009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0" name="Text Box 4">
          <a:extLst>
            <a:ext uri="{FF2B5EF4-FFF2-40B4-BE49-F238E27FC236}">
              <a16:creationId xmlns:a16="http://schemas.microsoft.com/office/drawing/2014/main" id="{00000000-0008-0000-0000-00009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2" name="Text Box 6">
          <a:extLst>
            <a:ext uri="{FF2B5EF4-FFF2-40B4-BE49-F238E27FC236}">
              <a16:creationId xmlns:a16="http://schemas.microsoft.com/office/drawing/2014/main" id="{00000000-0008-0000-0000-00009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3" name="Text Box 7">
          <a:extLst>
            <a:ext uri="{FF2B5EF4-FFF2-40B4-BE49-F238E27FC236}">
              <a16:creationId xmlns:a16="http://schemas.microsoft.com/office/drawing/2014/main" id="{00000000-0008-0000-0000-00009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4" name="Text Box 8">
          <a:extLst>
            <a:ext uri="{FF2B5EF4-FFF2-40B4-BE49-F238E27FC236}">
              <a16:creationId xmlns:a16="http://schemas.microsoft.com/office/drawing/2014/main" id="{00000000-0008-0000-0000-00009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5" name="Text Box 28">
          <a:extLst>
            <a:ext uri="{FF2B5EF4-FFF2-40B4-BE49-F238E27FC236}">
              <a16:creationId xmlns:a16="http://schemas.microsoft.com/office/drawing/2014/main" id="{00000000-0008-0000-0000-00009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6" name="Text Box 37">
          <a:extLst>
            <a:ext uri="{FF2B5EF4-FFF2-40B4-BE49-F238E27FC236}">
              <a16:creationId xmlns:a16="http://schemas.microsoft.com/office/drawing/2014/main" id="{00000000-0008-0000-0000-00009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7" name="Text Box 38">
          <a:extLst>
            <a:ext uri="{FF2B5EF4-FFF2-40B4-BE49-F238E27FC236}">
              <a16:creationId xmlns:a16="http://schemas.microsoft.com/office/drawing/2014/main" id="{00000000-0008-0000-0000-00009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8" name="Text Box 39">
          <a:extLst>
            <a:ext uri="{FF2B5EF4-FFF2-40B4-BE49-F238E27FC236}">
              <a16:creationId xmlns:a16="http://schemas.microsoft.com/office/drawing/2014/main" id="{00000000-0008-0000-0000-00009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 name="Text Box 739">
          <a:extLst>
            <a:ext uri="{FF2B5EF4-FFF2-40B4-BE49-F238E27FC236}">
              <a16:creationId xmlns:a16="http://schemas.microsoft.com/office/drawing/2014/main" id="{00000000-0008-0000-0000-00009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0" name="Text Box 740">
          <a:extLst>
            <a:ext uri="{FF2B5EF4-FFF2-40B4-BE49-F238E27FC236}">
              <a16:creationId xmlns:a16="http://schemas.microsoft.com/office/drawing/2014/main" id="{00000000-0008-0000-0000-0000A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 name="Text Box 741">
          <a:extLst>
            <a:ext uri="{FF2B5EF4-FFF2-40B4-BE49-F238E27FC236}">
              <a16:creationId xmlns:a16="http://schemas.microsoft.com/office/drawing/2014/main" id="{00000000-0008-0000-0000-0000A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 name="Text Box 742">
          <a:extLst>
            <a:ext uri="{FF2B5EF4-FFF2-40B4-BE49-F238E27FC236}">
              <a16:creationId xmlns:a16="http://schemas.microsoft.com/office/drawing/2014/main" id="{00000000-0008-0000-0000-0000A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 name="Text Box 743">
          <a:extLst>
            <a:ext uri="{FF2B5EF4-FFF2-40B4-BE49-F238E27FC236}">
              <a16:creationId xmlns:a16="http://schemas.microsoft.com/office/drawing/2014/main" id="{00000000-0008-0000-0000-0000A3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4" name="Text Box 744">
          <a:extLst>
            <a:ext uri="{FF2B5EF4-FFF2-40B4-BE49-F238E27FC236}">
              <a16:creationId xmlns:a16="http://schemas.microsoft.com/office/drawing/2014/main" id="{00000000-0008-0000-0000-0000A4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5" name="Text Box 745">
          <a:extLst>
            <a:ext uri="{FF2B5EF4-FFF2-40B4-BE49-F238E27FC236}">
              <a16:creationId xmlns:a16="http://schemas.microsoft.com/office/drawing/2014/main" id="{00000000-0008-0000-0000-0000A5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6" name="Text Box 746">
          <a:extLst>
            <a:ext uri="{FF2B5EF4-FFF2-40B4-BE49-F238E27FC236}">
              <a16:creationId xmlns:a16="http://schemas.microsoft.com/office/drawing/2014/main" id="{00000000-0008-0000-0000-0000A6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7" name="Text Box 747">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8" name="Text Box 778">
          <a:extLst>
            <a:ext uri="{FF2B5EF4-FFF2-40B4-BE49-F238E27FC236}">
              <a16:creationId xmlns:a16="http://schemas.microsoft.com/office/drawing/2014/main" id="{00000000-0008-0000-0000-0000A8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9" name="Text Box 9">
          <a:extLst>
            <a:ext uri="{FF2B5EF4-FFF2-40B4-BE49-F238E27FC236}">
              <a16:creationId xmlns:a16="http://schemas.microsoft.com/office/drawing/2014/main" id="{00000000-0008-0000-0000-0000A9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70" name="Text Box 10">
          <a:extLst>
            <a:ext uri="{FF2B5EF4-FFF2-40B4-BE49-F238E27FC236}">
              <a16:creationId xmlns:a16="http://schemas.microsoft.com/office/drawing/2014/main" id="{00000000-0008-0000-0000-0000A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71" name="Text Box 26">
          <a:extLst>
            <a:ext uri="{FF2B5EF4-FFF2-40B4-BE49-F238E27FC236}">
              <a16:creationId xmlns:a16="http://schemas.microsoft.com/office/drawing/2014/main" id="{00000000-0008-0000-0000-0000A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72" name="Text Box 28">
          <a:extLst>
            <a:ext uri="{FF2B5EF4-FFF2-40B4-BE49-F238E27FC236}">
              <a16:creationId xmlns:a16="http://schemas.microsoft.com/office/drawing/2014/main" id="{00000000-0008-0000-0000-0000A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3" name="Text Box 1">
          <a:extLst>
            <a:ext uri="{FF2B5EF4-FFF2-40B4-BE49-F238E27FC236}">
              <a16:creationId xmlns:a16="http://schemas.microsoft.com/office/drawing/2014/main" id="{00000000-0008-0000-0000-0000AD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5" name="Text Box 3">
          <a:extLst>
            <a:ext uri="{FF2B5EF4-FFF2-40B4-BE49-F238E27FC236}">
              <a16:creationId xmlns:a16="http://schemas.microsoft.com/office/drawing/2014/main" id="{00000000-0008-0000-0000-0000AF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6" name="Text Box 4">
          <a:extLst>
            <a:ext uri="{FF2B5EF4-FFF2-40B4-BE49-F238E27FC236}">
              <a16:creationId xmlns:a16="http://schemas.microsoft.com/office/drawing/2014/main" id="{00000000-0008-0000-0000-0000B0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8" name="Text Box 6">
          <a:extLst>
            <a:ext uri="{FF2B5EF4-FFF2-40B4-BE49-F238E27FC236}">
              <a16:creationId xmlns:a16="http://schemas.microsoft.com/office/drawing/2014/main" id="{00000000-0008-0000-0000-0000B2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9" name="Text Box 7">
          <a:extLst>
            <a:ext uri="{FF2B5EF4-FFF2-40B4-BE49-F238E27FC236}">
              <a16:creationId xmlns:a16="http://schemas.microsoft.com/office/drawing/2014/main" id="{00000000-0008-0000-0000-0000B3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80" name="Text Box 8">
          <a:extLst>
            <a:ext uri="{FF2B5EF4-FFF2-40B4-BE49-F238E27FC236}">
              <a16:creationId xmlns:a16="http://schemas.microsoft.com/office/drawing/2014/main" id="{00000000-0008-0000-0000-0000B4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1" name="Text Box 8">
          <a:extLst>
            <a:ext uri="{FF2B5EF4-FFF2-40B4-BE49-F238E27FC236}">
              <a16:creationId xmlns:a16="http://schemas.microsoft.com/office/drawing/2014/main" id="{00000000-0008-0000-0000-0000B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2" name="Text Box 9">
          <a:extLst>
            <a:ext uri="{FF2B5EF4-FFF2-40B4-BE49-F238E27FC236}">
              <a16:creationId xmlns:a16="http://schemas.microsoft.com/office/drawing/2014/main" id="{00000000-0008-0000-0000-0000B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3" name="Text Box 10">
          <a:extLst>
            <a:ext uri="{FF2B5EF4-FFF2-40B4-BE49-F238E27FC236}">
              <a16:creationId xmlns:a16="http://schemas.microsoft.com/office/drawing/2014/main" id="{00000000-0008-0000-0000-0000B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4" name="Text Box 26">
          <a:extLst>
            <a:ext uri="{FF2B5EF4-FFF2-40B4-BE49-F238E27FC236}">
              <a16:creationId xmlns:a16="http://schemas.microsoft.com/office/drawing/2014/main" id="{00000000-0008-0000-0000-0000B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5" name="Text Box 28">
          <a:extLst>
            <a:ext uri="{FF2B5EF4-FFF2-40B4-BE49-F238E27FC236}">
              <a16:creationId xmlns:a16="http://schemas.microsoft.com/office/drawing/2014/main" id="{00000000-0008-0000-0000-0000B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6" name="Text Box 739">
          <a:extLst>
            <a:ext uri="{FF2B5EF4-FFF2-40B4-BE49-F238E27FC236}">
              <a16:creationId xmlns:a16="http://schemas.microsoft.com/office/drawing/2014/main" id="{00000000-0008-0000-0000-0000B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7" name="Text Box 740">
          <a:extLst>
            <a:ext uri="{FF2B5EF4-FFF2-40B4-BE49-F238E27FC236}">
              <a16:creationId xmlns:a16="http://schemas.microsoft.com/office/drawing/2014/main" id="{00000000-0008-0000-0000-0000B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8" name="Text Box 741">
          <a:extLst>
            <a:ext uri="{FF2B5EF4-FFF2-40B4-BE49-F238E27FC236}">
              <a16:creationId xmlns:a16="http://schemas.microsoft.com/office/drawing/2014/main" id="{00000000-0008-0000-0000-0000B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9" name="Text Box 742">
          <a:extLst>
            <a:ext uri="{FF2B5EF4-FFF2-40B4-BE49-F238E27FC236}">
              <a16:creationId xmlns:a16="http://schemas.microsoft.com/office/drawing/2014/main" id="{00000000-0008-0000-0000-0000B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0" name="Text Box 743">
          <a:extLst>
            <a:ext uri="{FF2B5EF4-FFF2-40B4-BE49-F238E27FC236}">
              <a16:creationId xmlns:a16="http://schemas.microsoft.com/office/drawing/2014/main" id="{00000000-0008-0000-0000-0000B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1" name="Text Box 744">
          <a:extLst>
            <a:ext uri="{FF2B5EF4-FFF2-40B4-BE49-F238E27FC236}">
              <a16:creationId xmlns:a16="http://schemas.microsoft.com/office/drawing/2014/main" id="{00000000-0008-0000-0000-0000B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2" name="Text Box 745">
          <a:extLst>
            <a:ext uri="{FF2B5EF4-FFF2-40B4-BE49-F238E27FC236}">
              <a16:creationId xmlns:a16="http://schemas.microsoft.com/office/drawing/2014/main" id="{00000000-0008-0000-0000-0000C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3" name="Text Box 746">
          <a:extLst>
            <a:ext uri="{FF2B5EF4-FFF2-40B4-BE49-F238E27FC236}">
              <a16:creationId xmlns:a16="http://schemas.microsoft.com/office/drawing/2014/main" id="{00000000-0008-0000-0000-0000C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4" name="Text Box 747">
          <a:extLst>
            <a:ext uri="{FF2B5EF4-FFF2-40B4-BE49-F238E27FC236}">
              <a16:creationId xmlns:a16="http://schemas.microsoft.com/office/drawing/2014/main" id="{00000000-0008-0000-0000-0000C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95" name="Text Box 773">
          <a:extLst>
            <a:ext uri="{FF2B5EF4-FFF2-40B4-BE49-F238E27FC236}">
              <a16:creationId xmlns:a16="http://schemas.microsoft.com/office/drawing/2014/main" id="{00000000-0008-0000-0000-0000C3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6" name="Text Box 778">
          <a:extLst>
            <a:ext uri="{FF2B5EF4-FFF2-40B4-BE49-F238E27FC236}">
              <a16:creationId xmlns:a16="http://schemas.microsoft.com/office/drawing/2014/main" id="{00000000-0008-0000-0000-0000C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7" name="Text Box 8">
          <a:extLst>
            <a:ext uri="{FF2B5EF4-FFF2-40B4-BE49-F238E27FC236}">
              <a16:creationId xmlns:a16="http://schemas.microsoft.com/office/drawing/2014/main" id="{00000000-0008-0000-0000-0000C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8" name="Text Box 9">
          <a:extLst>
            <a:ext uri="{FF2B5EF4-FFF2-40B4-BE49-F238E27FC236}">
              <a16:creationId xmlns:a16="http://schemas.microsoft.com/office/drawing/2014/main" id="{00000000-0008-0000-0000-0000C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9" name="Text Box 10">
          <a:extLst>
            <a:ext uri="{FF2B5EF4-FFF2-40B4-BE49-F238E27FC236}">
              <a16:creationId xmlns:a16="http://schemas.microsoft.com/office/drawing/2014/main" id="{00000000-0008-0000-0000-0000C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00" name="Text Box 26">
          <a:extLst>
            <a:ext uri="{FF2B5EF4-FFF2-40B4-BE49-F238E27FC236}">
              <a16:creationId xmlns:a16="http://schemas.microsoft.com/office/drawing/2014/main" id="{00000000-0008-0000-0000-0000C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201" name="Text Box 28">
          <a:extLst>
            <a:ext uri="{FF2B5EF4-FFF2-40B4-BE49-F238E27FC236}">
              <a16:creationId xmlns:a16="http://schemas.microsoft.com/office/drawing/2014/main" id="{00000000-0008-0000-0000-0000C9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3" name="Text Box 3">
          <a:extLst>
            <a:ext uri="{FF2B5EF4-FFF2-40B4-BE49-F238E27FC236}">
              <a16:creationId xmlns:a16="http://schemas.microsoft.com/office/drawing/2014/main" id="{00000000-0008-0000-0000-0000C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4" name="Text Box 4">
          <a:extLst>
            <a:ext uri="{FF2B5EF4-FFF2-40B4-BE49-F238E27FC236}">
              <a16:creationId xmlns:a16="http://schemas.microsoft.com/office/drawing/2014/main" id="{00000000-0008-0000-0000-0000C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6" name="Text Box 6">
          <a:extLst>
            <a:ext uri="{FF2B5EF4-FFF2-40B4-BE49-F238E27FC236}">
              <a16:creationId xmlns:a16="http://schemas.microsoft.com/office/drawing/2014/main" id="{00000000-0008-0000-0000-0000CE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7" name="Text Box 7">
          <a:extLst>
            <a:ext uri="{FF2B5EF4-FFF2-40B4-BE49-F238E27FC236}">
              <a16:creationId xmlns:a16="http://schemas.microsoft.com/office/drawing/2014/main" id="{00000000-0008-0000-0000-0000C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08" name="Text Box 8">
          <a:extLst>
            <a:ext uri="{FF2B5EF4-FFF2-40B4-BE49-F238E27FC236}">
              <a16:creationId xmlns:a16="http://schemas.microsoft.com/office/drawing/2014/main" id="{00000000-0008-0000-0000-0000D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09" name="Text Box 28">
          <a:extLst>
            <a:ext uri="{FF2B5EF4-FFF2-40B4-BE49-F238E27FC236}">
              <a16:creationId xmlns:a16="http://schemas.microsoft.com/office/drawing/2014/main" id="{00000000-0008-0000-0000-0000D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0" name="Text Box 37">
          <a:extLst>
            <a:ext uri="{FF2B5EF4-FFF2-40B4-BE49-F238E27FC236}">
              <a16:creationId xmlns:a16="http://schemas.microsoft.com/office/drawing/2014/main" id="{00000000-0008-0000-0000-0000D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1" name="Text Box 38">
          <a:extLst>
            <a:ext uri="{FF2B5EF4-FFF2-40B4-BE49-F238E27FC236}">
              <a16:creationId xmlns:a16="http://schemas.microsoft.com/office/drawing/2014/main" id="{00000000-0008-0000-0000-0000D3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2" name="Text Box 39">
          <a:extLst>
            <a:ext uri="{FF2B5EF4-FFF2-40B4-BE49-F238E27FC236}">
              <a16:creationId xmlns:a16="http://schemas.microsoft.com/office/drawing/2014/main" id="{00000000-0008-0000-0000-0000D4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3" name="Text Box 739">
          <a:extLst>
            <a:ext uri="{FF2B5EF4-FFF2-40B4-BE49-F238E27FC236}">
              <a16:creationId xmlns:a16="http://schemas.microsoft.com/office/drawing/2014/main" id="{00000000-0008-0000-0000-0000D5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4" name="Text Box 740">
          <a:extLst>
            <a:ext uri="{FF2B5EF4-FFF2-40B4-BE49-F238E27FC236}">
              <a16:creationId xmlns:a16="http://schemas.microsoft.com/office/drawing/2014/main" id="{00000000-0008-0000-0000-0000D6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5" name="Text Box 741">
          <a:extLst>
            <a:ext uri="{FF2B5EF4-FFF2-40B4-BE49-F238E27FC236}">
              <a16:creationId xmlns:a16="http://schemas.microsoft.com/office/drawing/2014/main" id="{00000000-0008-0000-0000-0000D7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6" name="Text Box 742">
          <a:extLst>
            <a:ext uri="{FF2B5EF4-FFF2-40B4-BE49-F238E27FC236}">
              <a16:creationId xmlns:a16="http://schemas.microsoft.com/office/drawing/2014/main" id="{00000000-0008-0000-0000-0000D8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7" name="Text Box 743">
          <a:extLst>
            <a:ext uri="{FF2B5EF4-FFF2-40B4-BE49-F238E27FC236}">
              <a16:creationId xmlns:a16="http://schemas.microsoft.com/office/drawing/2014/main" id="{00000000-0008-0000-0000-0000D9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8" name="Text Box 744">
          <a:extLst>
            <a:ext uri="{FF2B5EF4-FFF2-40B4-BE49-F238E27FC236}">
              <a16:creationId xmlns:a16="http://schemas.microsoft.com/office/drawing/2014/main" id="{00000000-0008-0000-0000-0000DA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9" name="Text Box 745">
          <a:extLst>
            <a:ext uri="{FF2B5EF4-FFF2-40B4-BE49-F238E27FC236}">
              <a16:creationId xmlns:a16="http://schemas.microsoft.com/office/drawing/2014/main" id="{00000000-0008-0000-0000-0000DB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0" name="Text Box 746">
          <a:extLst>
            <a:ext uri="{FF2B5EF4-FFF2-40B4-BE49-F238E27FC236}">
              <a16:creationId xmlns:a16="http://schemas.microsoft.com/office/drawing/2014/main" id="{00000000-0008-0000-0000-0000DC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1" name="Text Box 747">
          <a:extLst>
            <a:ext uri="{FF2B5EF4-FFF2-40B4-BE49-F238E27FC236}">
              <a16:creationId xmlns:a16="http://schemas.microsoft.com/office/drawing/2014/main" id="{00000000-0008-0000-0000-0000D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2" name="Text Box 778">
          <a:extLst>
            <a:ext uri="{FF2B5EF4-FFF2-40B4-BE49-F238E27FC236}">
              <a16:creationId xmlns:a16="http://schemas.microsoft.com/office/drawing/2014/main" id="{00000000-0008-0000-0000-0000D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3" name="Text Box 9">
          <a:extLst>
            <a:ext uri="{FF2B5EF4-FFF2-40B4-BE49-F238E27FC236}">
              <a16:creationId xmlns:a16="http://schemas.microsoft.com/office/drawing/2014/main" id="{00000000-0008-0000-0000-0000DF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4" name="Text Box 10">
          <a:extLst>
            <a:ext uri="{FF2B5EF4-FFF2-40B4-BE49-F238E27FC236}">
              <a16:creationId xmlns:a16="http://schemas.microsoft.com/office/drawing/2014/main" id="{00000000-0008-0000-0000-0000E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5" name="Text Box 26">
          <a:extLst>
            <a:ext uri="{FF2B5EF4-FFF2-40B4-BE49-F238E27FC236}">
              <a16:creationId xmlns:a16="http://schemas.microsoft.com/office/drawing/2014/main" id="{00000000-0008-0000-0000-0000E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26" name="Text Box 28">
          <a:extLst>
            <a:ext uri="{FF2B5EF4-FFF2-40B4-BE49-F238E27FC236}">
              <a16:creationId xmlns:a16="http://schemas.microsoft.com/office/drawing/2014/main" id="{00000000-0008-0000-0000-0000E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27" name="Text Box 8">
          <a:extLst>
            <a:ext uri="{FF2B5EF4-FFF2-40B4-BE49-F238E27FC236}">
              <a16:creationId xmlns:a16="http://schemas.microsoft.com/office/drawing/2014/main" id="{00000000-0008-0000-0000-0000E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28" name="Text Box 9">
          <a:extLst>
            <a:ext uri="{FF2B5EF4-FFF2-40B4-BE49-F238E27FC236}">
              <a16:creationId xmlns:a16="http://schemas.microsoft.com/office/drawing/2014/main" id="{00000000-0008-0000-0000-0000E4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29" name="Text Box 10">
          <a:extLst>
            <a:ext uri="{FF2B5EF4-FFF2-40B4-BE49-F238E27FC236}">
              <a16:creationId xmlns:a16="http://schemas.microsoft.com/office/drawing/2014/main" id="{00000000-0008-0000-0000-0000E5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30" name="Text Box 26">
          <a:extLst>
            <a:ext uri="{FF2B5EF4-FFF2-40B4-BE49-F238E27FC236}">
              <a16:creationId xmlns:a16="http://schemas.microsoft.com/office/drawing/2014/main" id="{00000000-0008-0000-0000-0000E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1" name="Text Box 28">
          <a:extLst>
            <a:ext uri="{FF2B5EF4-FFF2-40B4-BE49-F238E27FC236}">
              <a16:creationId xmlns:a16="http://schemas.microsoft.com/office/drawing/2014/main" id="{00000000-0008-0000-0000-0000E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2" name="Text Box 739">
          <a:extLst>
            <a:ext uri="{FF2B5EF4-FFF2-40B4-BE49-F238E27FC236}">
              <a16:creationId xmlns:a16="http://schemas.microsoft.com/office/drawing/2014/main" id="{00000000-0008-0000-0000-0000E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3" name="Text Box 740">
          <a:extLst>
            <a:ext uri="{FF2B5EF4-FFF2-40B4-BE49-F238E27FC236}">
              <a16:creationId xmlns:a16="http://schemas.microsoft.com/office/drawing/2014/main" id="{00000000-0008-0000-0000-0000E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4" name="Text Box 741">
          <a:extLst>
            <a:ext uri="{FF2B5EF4-FFF2-40B4-BE49-F238E27FC236}">
              <a16:creationId xmlns:a16="http://schemas.microsoft.com/office/drawing/2014/main" id="{00000000-0008-0000-0000-0000E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5" name="Text Box 742">
          <a:extLst>
            <a:ext uri="{FF2B5EF4-FFF2-40B4-BE49-F238E27FC236}">
              <a16:creationId xmlns:a16="http://schemas.microsoft.com/office/drawing/2014/main" id="{00000000-0008-0000-0000-0000E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6" name="Text Box 743">
          <a:extLst>
            <a:ext uri="{FF2B5EF4-FFF2-40B4-BE49-F238E27FC236}">
              <a16:creationId xmlns:a16="http://schemas.microsoft.com/office/drawing/2014/main" id="{00000000-0008-0000-0000-0000E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7" name="Text Box 744">
          <a:extLst>
            <a:ext uri="{FF2B5EF4-FFF2-40B4-BE49-F238E27FC236}">
              <a16:creationId xmlns:a16="http://schemas.microsoft.com/office/drawing/2014/main" id="{00000000-0008-0000-0000-0000E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8" name="Text Box 745">
          <a:extLst>
            <a:ext uri="{FF2B5EF4-FFF2-40B4-BE49-F238E27FC236}">
              <a16:creationId xmlns:a16="http://schemas.microsoft.com/office/drawing/2014/main" id="{00000000-0008-0000-0000-0000E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9" name="Text Box 746">
          <a:extLst>
            <a:ext uri="{FF2B5EF4-FFF2-40B4-BE49-F238E27FC236}">
              <a16:creationId xmlns:a16="http://schemas.microsoft.com/office/drawing/2014/main" id="{00000000-0008-0000-0000-0000E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40" name="Text Box 747">
          <a:extLst>
            <a:ext uri="{FF2B5EF4-FFF2-40B4-BE49-F238E27FC236}">
              <a16:creationId xmlns:a16="http://schemas.microsoft.com/office/drawing/2014/main" id="{00000000-0008-0000-0000-0000F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241" name="Text Box 773">
          <a:extLst>
            <a:ext uri="{FF2B5EF4-FFF2-40B4-BE49-F238E27FC236}">
              <a16:creationId xmlns:a16="http://schemas.microsoft.com/office/drawing/2014/main" id="{00000000-0008-0000-0000-0000F1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42" name="Text Box 778">
          <a:extLst>
            <a:ext uri="{FF2B5EF4-FFF2-40B4-BE49-F238E27FC236}">
              <a16:creationId xmlns:a16="http://schemas.microsoft.com/office/drawing/2014/main" id="{00000000-0008-0000-0000-0000F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3" name="Text Box 8">
          <a:extLst>
            <a:ext uri="{FF2B5EF4-FFF2-40B4-BE49-F238E27FC236}">
              <a16:creationId xmlns:a16="http://schemas.microsoft.com/office/drawing/2014/main" id="{00000000-0008-0000-0000-0000F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4" name="Text Box 9">
          <a:extLst>
            <a:ext uri="{FF2B5EF4-FFF2-40B4-BE49-F238E27FC236}">
              <a16:creationId xmlns:a16="http://schemas.microsoft.com/office/drawing/2014/main" id="{00000000-0008-0000-0000-0000F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5" name="Text Box 10">
          <a:extLst>
            <a:ext uri="{FF2B5EF4-FFF2-40B4-BE49-F238E27FC236}">
              <a16:creationId xmlns:a16="http://schemas.microsoft.com/office/drawing/2014/main" id="{00000000-0008-0000-0000-0000F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6" name="Text Box 26">
          <a:extLst>
            <a:ext uri="{FF2B5EF4-FFF2-40B4-BE49-F238E27FC236}">
              <a16:creationId xmlns:a16="http://schemas.microsoft.com/office/drawing/2014/main" id="{00000000-0008-0000-0000-0000F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1" name="Text Box 6">
          <a:extLst>
            <a:ext uri="{FF2B5EF4-FFF2-40B4-BE49-F238E27FC236}">
              <a16:creationId xmlns:a16="http://schemas.microsoft.com/office/drawing/2014/main" id="{00000000-0008-0000-0000-0000F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2" name="Text Box 7">
          <a:extLst>
            <a:ext uri="{FF2B5EF4-FFF2-40B4-BE49-F238E27FC236}">
              <a16:creationId xmlns:a16="http://schemas.microsoft.com/office/drawing/2014/main" id="{00000000-0008-0000-0000-0000F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3" name="Text Box 8">
          <a:extLst>
            <a:ext uri="{FF2B5EF4-FFF2-40B4-BE49-F238E27FC236}">
              <a16:creationId xmlns:a16="http://schemas.microsoft.com/office/drawing/2014/main" id="{00000000-0008-0000-0000-0000F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4" name="Text Box 28">
          <a:extLst>
            <a:ext uri="{FF2B5EF4-FFF2-40B4-BE49-F238E27FC236}">
              <a16:creationId xmlns:a16="http://schemas.microsoft.com/office/drawing/2014/main" id="{00000000-0008-0000-0000-0000F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5" name="Text Box 37">
          <a:extLst>
            <a:ext uri="{FF2B5EF4-FFF2-40B4-BE49-F238E27FC236}">
              <a16:creationId xmlns:a16="http://schemas.microsoft.com/office/drawing/2014/main" id="{00000000-0008-0000-0000-0000F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6" name="Text Box 38">
          <a:extLst>
            <a:ext uri="{FF2B5EF4-FFF2-40B4-BE49-F238E27FC236}">
              <a16:creationId xmlns:a16="http://schemas.microsoft.com/office/drawing/2014/main" id="{00000000-0008-0000-0000-00000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7" name="Text Box 39">
          <a:extLst>
            <a:ext uri="{FF2B5EF4-FFF2-40B4-BE49-F238E27FC236}">
              <a16:creationId xmlns:a16="http://schemas.microsoft.com/office/drawing/2014/main" id="{00000000-0008-0000-0000-00000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8" name="Text Box 739">
          <a:extLst>
            <a:ext uri="{FF2B5EF4-FFF2-40B4-BE49-F238E27FC236}">
              <a16:creationId xmlns:a16="http://schemas.microsoft.com/office/drawing/2014/main" id="{00000000-0008-0000-0000-00000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9" name="Text Box 740">
          <a:extLst>
            <a:ext uri="{FF2B5EF4-FFF2-40B4-BE49-F238E27FC236}">
              <a16:creationId xmlns:a16="http://schemas.microsoft.com/office/drawing/2014/main" id="{00000000-0008-0000-0000-00000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0" name="Text Box 741">
          <a:extLst>
            <a:ext uri="{FF2B5EF4-FFF2-40B4-BE49-F238E27FC236}">
              <a16:creationId xmlns:a16="http://schemas.microsoft.com/office/drawing/2014/main" id="{00000000-0008-0000-0000-00000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1" name="Text Box 742">
          <a:extLst>
            <a:ext uri="{FF2B5EF4-FFF2-40B4-BE49-F238E27FC236}">
              <a16:creationId xmlns:a16="http://schemas.microsoft.com/office/drawing/2014/main" id="{00000000-0008-0000-0000-00000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2" name="Text Box 743">
          <a:extLst>
            <a:ext uri="{FF2B5EF4-FFF2-40B4-BE49-F238E27FC236}">
              <a16:creationId xmlns:a16="http://schemas.microsoft.com/office/drawing/2014/main" id="{00000000-0008-0000-0000-00000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3" name="Text Box 744">
          <a:extLst>
            <a:ext uri="{FF2B5EF4-FFF2-40B4-BE49-F238E27FC236}">
              <a16:creationId xmlns:a16="http://schemas.microsoft.com/office/drawing/2014/main" id="{00000000-0008-0000-0000-00000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4" name="Text Box 745">
          <a:extLst>
            <a:ext uri="{FF2B5EF4-FFF2-40B4-BE49-F238E27FC236}">
              <a16:creationId xmlns:a16="http://schemas.microsoft.com/office/drawing/2014/main" id="{00000000-0008-0000-0000-00000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5" name="Text Box 746">
          <a:extLst>
            <a:ext uri="{FF2B5EF4-FFF2-40B4-BE49-F238E27FC236}">
              <a16:creationId xmlns:a16="http://schemas.microsoft.com/office/drawing/2014/main" id="{00000000-0008-0000-0000-00000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6" name="Text Box 747">
          <a:extLst>
            <a:ext uri="{FF2B5EF4-FFF2-40B4-BE49-F238E27FC236}">
              <a16:creationId xmlns:a16="http://schemas.microsoft.com/office/drawing/2014/main" id="{00000000-0008-0000-0000-00000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7" name="Text Box 778">
          <a:extLst>
            <a:ext uri="{FF2B5EF4-FFF2-40B4-BE49-F238E27FC236}">
              <a16:creationId xmlns:a16="http://schemas.microsoft.com/office/drawing/2014/main" id="{00000000-0008-0000-0000-00000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8" name="Text Box 9">
          <a:extLst>
            <a:ext uri="{FF2B5EF4-FFF2-40B4-BE49-F238E27FC236}">
              <a16:creationId xmlns:a16="http://schemas.microsoft.com/office/drawing/2014/main" id="{00000000-0008-0000-0000-00000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9" name="Text Box 10">
          <a:extLst>
            <a:ext uri="{FF2B5EF4-FFF2-40B4-BE49-F238E27FC236}">
              <a16:creationId xmlns:a16="http://schemas.microsoft.com/office/drawing/2014/main" id="{00000000-0008-0000-0000-00000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70" name="Text Box 26">
          <a:extLst>
            <a:ext uri="{FF2B5EF4-FFF2-40B4-BE49-F238E27FC236}">
              <a16:creationId xmlns:a16="http://schemas.microsoft.com/office/drawing/2014/main" id="{00000000-0008-0000-0000-00000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71" name="Text Box 28">
          <a:extLst>
            <a:ext uri="{FF2B5EF4-FFF2-40B4-BE49-F238E27FC236}">
              <a16:creationId xmlns:a16="http://schemas.microsoft.com/office/drawing/2014/main" id="{00000000-0008-0000-0000-00000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2" name="Text Box 1">
          <a:extLst>
            <a:ext uri="{FF2B5EF4-FFF2-40B4-BE49-F238E27FC236}">
              <a16:creationId xmlns:a16="http://schemas.microsoft.com/office/drawing/2014/main" id="{00000000-0008-0000-0000-000010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4" name="Text Box 3">
          <a:extLst>
            <a:ext uri="{FF2B5EF4-FFF2-40B4-BE49-F238E27FC236}">
              <a16:creationId xmlns:a16="http://schemas.microsoft.com/office/drawing/2014/main" id="{00000000-0008-0000-0000-000012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5" name="Text Box 4">
          <a:extLst>
            <a:ext uri="{FF2B5EF4-FFF2-40B4-BE49-F238E27FC236}">
              <a16:creationId xmlns:a16="http://schemas.microsoft.com/office/drawing/2014/main" id="{00000000-0008-0000-0000-000013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7" name="Text Box 6">
          <a:extLst>
            <a:ext uri="{FF2B5EF4-FFF2-40B4-BE49-F238E27FC236}">
              <a16:creationId xmlns:a16="http://schemas.microsoft.com/office/drawing/2014/main" id="{00000000-0008-0000-0000-000015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8" name="Text Box 7">
          <a:extLst>
            <a:ext uri="{FF2B5EF4-FFF2-40B4-BE49-F238E27FC236}">
              <a16:creationId xmlns:a16="http://schemas.microsoft.com/office/drawing/2014/main" id="{00000000-0008-0000-0000-000016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9" name="Text Box 8">
          <a:extLst>
            <a:ext uri="{FF2B5EF4-FFF2-40B4-BE49-F238E27FC236}">
              <a16:creationId xmlns:a16="http://schemas.microsoft.com/office/drawing/2014/main" id="{00000000-0008-0000-0000-000017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5" name="Text Box 6">
          <a:extLst>
            <a:ext uri="{FF2B5EF4-FFF2-40B4-BE49-F238E27FC236}">
              <a16:creationId xmlns:a16="http://schemas.microsoft.com/office/drawing/2014/main" id="{00000000-0008-0000-0000-00001D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6" name="Text Box 7">
          <a:extLst>
            <a:ext uri="{FF2B5EF4-FFF2-40B4-BE49-F238E27FC236}">
              <a16:creationId xmlns:a16="http://schemas.microsoft.com/office/drawing/2014/main" id="{00000000-0008-0000-0000-00001E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7" name="Text Box 8">
          <a:extLst>
            <a:ext uri="{FF2B5EF4-FFF2-40B4-BE49-F238E27FC236}">
              <a16:creationId xmlns:a16="http://schemas.microsoft.com/office/drawing/2014/main" id="{00000000-0008-0000-0000-00001F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88" name="Text Box 8">
          <a:extLst>
            <a:ext uri="{FF2B5EF4-FFF2-40B4-BE49-F238E27FC236}">
              <a16:creationId xmlns:a16="http://schemas.microsoft.com/office/drawing/2014/main" id="{00000000-0008-0000-0000-000020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89" name="Text Box 9">
          <a:extLst>
            <a:ext uri="{FF2B5EF4-FFF2-40B4-BE49-F238E27FC236}">
              <a16:creationId xmlns:a16="http://schemas.microsoft.com/office/drawing/2014/main" id="{00000000-0008-0000-0000-00002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90" name="Text Box 10">
          <a:extLst>
            <a:ext uri="{FF2B5EF4-FFF2-40B4-BE49-F238E27FC236}">
              <a16:creationId xmlns:a16="http://schemas.microsoft.com/office/drawing/2014/main" id="{00000000-0008-0000-0000-00002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91" name="Text Box 26">
          <a:extLst>
            <a:ext uri="{FF2B5EF4-FFF2-40B4-BE49-F238E27FC236}">
              <a16:creationId xmlns:a16="http://schemas.microsoft.com/office/drawing/2014/main" id="{00000000-0008-0000-0000-00002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292" name="Text Box 28">
          <a:extLst>
            <a:ext uri="{FF2B5EF4-FFF2-40B4-BE49-F238E27FC236}">
              <a16:creationId xmlns:a16="http://schemas.microsoft.com/office/drawing/2014/main" id="{00000000-0008-0000-0000-000024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3" name="Text Box 8">
          <a:extLst>
            <a:ext uri="{FF2B5EF4-FFF2-40B4-BE49-F238E27FC236}">
              <a16:creationId xmlns:a16="http://schemas.microsoft.com/office/drawing/2014/main" id="{00000000-0008-0000-0000-000025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4" name="Text Box 9">
          <a:extLst>
            <a:ext uri="{FF2B5EF4-FFF2-40B4-BE49-F238E27FC236}">
              <a16:creationId xmlns:a16="http://schemas.microsoft.com/office/drawing/2014/main" id="{00000000-0008-0000-0000-000026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5" name="Text Box 10">
          <a:extLst>
            <a:ext uri="{FF2B5EF4-FFF2-40B4-BE49-F238E27FC236}">
              <a16:creationId xmlns:a16="http://schemas.microsoft.com/office/drawing/2014/main" id="{00000000-0008-0000-0000-000027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6" name="Text Box 26">
          <a:extLst>
            <a:ext uri="{FF2B5EF4-FFF2-40B4-BE49-F238E27FC236}">
              <a16:creationId xmlns:a16="http://schemas.microsoft.com/office/drawing/2014/main" id="{00000000-0008-0000-0000-000028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7" name="Text Box 8">
          <a:extLst>
            <a:ext uri="{FF2B5EF4-FFF2-40B4-BE49-F238E27FC236}">
              <a16:creationId xmlns:a16="http://schemas.microsoft.com/office/drawing/2014/main" id="{00000000-0008-0000-0000-000029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8" name="Text Box 9">
          <a:extLst>
            <a:ext uri="{FF2B5EF4-FFF2-40B4-BE49-F238E27FC236}">
              <a16:creationId xmlns:a16="http://schemas.microsoft.com/office/drawing/2014/main" id="{00000000-0008-0000-0000-00002A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9" name="Text Box 10">
          <a:extLst>
            <a:ext uri="{FF2B5EF4-FFF2-40B4-BE49-F238E27FC236}">
              <a16:creationId xmlns:a16="http://schemas.microsoft.com/office/drawing/2014/main" id="{00000000-0008-0000-0000-00002B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300" name="Text Box 26">
          <a:extLst>
            <a:ext uri="{FF2B5EF4-FFF2-40B4-BE49-F238E27FC236}">
              <a16:creationId xmlns:a16="http://schemas.microsoft.com/office/drawing/2014/main" id="{00000000-0008-0000-0000-00002C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1" name="Text Box 197">
          <a:extLst>
            <a:ext uri="{FF2B5EF4-FFF2-40B4-BE49-F238E27FC236}">
              <a16:creationId xmlns:a16="http://schemas.microsoft.com/office/drawing/2014/main" id="{00000000-0008-0000-0000-00002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2" name="Text Box 198">
          <a:extLst>
            <a:ext uri="{FF2B5EF4-FFF2-40B4-BE49-F238E27FC236}">
              <a16:creationId xmlns:a16="http://schemas.microsoft.com/office/drawing/2014/main" id="{00000000-0008-0000-0000-00002E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3" name="Text Box 199">
          <a:extLst>
            <a:ext uri="{FF2B5EF4-FFF2-40B4-BE49-F238E27FC236}">
              <a16:creationId xmlns:a16="http://schemas.microsoft.com/office/drawing/2014/main" id="{00000000-0008-0000-0000-00002F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4" name="Text Box 200">
          <a:extLst>
            <a:ext uri="{FF2B5EF4-FFF2-40B4-BE49-F238E27FC236}">
              <a16:creationId xmlns:a16="http://schemas.microsoft.com/office/drawing/2014/main" id="{00000000-0008-0000-0000-000030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5" name="Text Box 201">
          <a:extLst>
            <a:ext uri="{FF2B5EF4-FFF2-40B4-BE49-F238E27FC236}">
              <a16:creationId xmlns:a16="http://schemas.microsoft.com/office/drawing/2014/main" id="{00000000-0008-0000-0000-00003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6" name="Text Box 202">
          <a:extLst>
            <a:ext uri="{FF2B5EF4-FFF2-40B4-BE49-F238E27FC236}">
              <a16:creationId xmlns:a16="http://schemas.microsoft.com/office/drawing/2014/main" id="{00000000-0008-0000-0000-00003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7" name="Text Box 203">
          <a:extLst>
            <a:ext uri="{FF2B5EF4-FFF2-40B4-BE49-F238E27FC236}">
              <a16:creationId xmlns:a16="http://schemas.microsoft.com/office/drawing/2014/main" id="{00000000-0008-0000-0000-00003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8" name="Text Box 204">
          <a:extLst>
            <a:ext uri="{FF2B5EF4-FFF2-40B4-BE49-F238E27FC236}">
              <a16:creationId xmlns:a16="http://schemas.microsoft.com/office/drawing/2014/main" id="{00000000-0008-0000-0000-00003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09" name="Text Box 8">
          <a:extLst>
            <a:ext uri="{FF2B5EF4-FFF2-40B4-BE49-F238E27FC236}">
              <a16:creationId xmlns:a16="http://schemas.microsoft.com/office/drawing/2014/main" id="{00000000-0008-0000-0000-000035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0" name="Text Box 28">
          <a:extLst>
            <a:ext uri="{FF2B5EF4-FFF2-40B4-BE49-F238E27FC236}">
              <a16:creationId xmlns:a16="http://schemas.microsoft.com/office/drawing/2014/main" id="{00000000-0008-0000-0000-00003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1" name="Text Box 739">
          <a:extLst>
            <a:ext uri="{FF2B5EF4-FFF2-40B4-BE49-F238E27FC236}">
              <a16:creationId xmlns:a16="http://schemas.microsoft.com/office/drawing/2014/main" id="{00000000-0008-0000-0000-00003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2" name="Text Box 740">
          <a:extLst>
            <a:ext uri="{FF2B5EF4-FFF2-40B4-BE49-F238E27FC236}">
              <a16:creationId xmlns:a16="http://schemas.microsoft.com/office/drawing/2014/main" id="{00000000-0008-0000-0000-00003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3" name="Text Box 741">
          <a:extLst>
            <a:ext uri="{FF2B5EF4-FFF2-40B4-BE49-F238E27FC236}">
              <a16:creationId xmlns:a16="http://schemas.microsoft.com/office/drawing/2014/main" id="{00000000-0008-0000-0000-00003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4" name="Text Box 742">
          <a:extLst>
            <a:ext uri="{FF2B5EF4-FFF2-40B4-BE49-F238E27FC236}">
              <a16:creationId xmlns:a16="http://schemas.microsoft.com/office/drawing/2014/main" id="{00000000-0008-0000-0000-00003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5" name="Text Box 743">
          <a:extLst>
            <a:ext uri="{FF2B5EF4-FFF2-40B4-BE49-F238E27FC236}">
              <a16:creationId xmlns:a16="http://schemas.microsoft.com/office/drawing/2014/main" id="{00000000-0008-0000-0000-00003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6" name="Text Box 744">
          <a:extLst>
            <a:ext uri="{FF2B5EF4-FFF2-40B4-BE49-F238E27FC236}">
              <a16:creationId xmlns:a16="http://schemas.microsoft.com/office/drawing/2014/main" id="{00000000-0008-0000-0000-00003C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7" name="Text Box 745">
          <a:extLst>
            <a:ext uri="{FF2B5EF4-FFF2-40B4-BE49-F238E27FC236}">
              <a16:creationId xmlns:a16="http://schemas.microsoft.com/office/drawing/2014/main" id="{00000000-0008-0000-0000-00003D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8" name="Text Box 746">
          <a:extLst>
            <a:ext uri="{FF2B5EF4-FFF2-40B4-BE49-F238E27FC236}">
              <a16:creationId xmlns:a16="http://schemas.microsoft.com/office/drawing/2014/main" id="{00000000-0008-0000-0000-00003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9" name="Text Box 747">
          <a:extLst>
            <a:ext uri="{FF2B5EF4-FFF2-40B4-BE49-F238E27FC236}">
              <a16:creationId xmlns:a16="http://schemas.microsoft.com/office/drawing/2014/main" id="{00000000-0008-0000-0000-00003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0" name="Text Box 778">
          <a:extLst>
            <a:ext uri="{FF2B5EF4-FFF2-40B4-BE49-F238E27FC236}">
              <a16:creationId xmlns:a16="http://schemas.microsoft.com/office/drawing/2014/main" id="{00000000-0008-0000-0000-00004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3" name="Text Box 10">
          <a:extLst>
            <a:ext uri="{FF2B5EF4-FFF2-40B4-BE49-F238E27FC236}">
              <a16:creationId xmlns:a16="http://schemas.microsoft.com/office/drawing/2014/main" id="{00000000-0008-0000-0000-00004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4" name="Text Box 26">
          <a:extLst>
            <a:ext uri="{FF2B5EF4-FFF2-40B4-BE49-F238E27FC236}">
              <a16:creationId xmlns:a16="http://schemas.microsoft.com/office/drawing/2014/main" id="{00000000-0008-0000-0000-00004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25" name="Text Box 28">
          <a:extLst>
            <a:ext uri="{FF2B5EF4-FFF2-40B4-BE49-F238E27FC236}">
              <a16:creationId xmlns:a16="http://schemas.microsoft.com/office/drawing/2014/main" id="{00000000-0008-0000-0000-00004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2" name="Text Box 8">
          <a:extLst>
            <a:ext uri="{FF2B5EF4-FFF2-40B4-BE49-F238E27FC236}">
              <a16:creationId xmlns:a16="http://schemas.microsoft.com/office/drawing/2014/main" id="{00000000-0008-0000-0000-00004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3" name="Text Box 28">
          <a:extLst>
            <a:ext uri="{FF2B5EF4-FFF2-40B4-BE49-F238E27FC236}">
              <a16:creationId xmlns:a16="http://schemas.microsoft.com/office/drawing/2014/main" id="{00000000-0008-0000-0000-00004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4" name="Text Box 37">
          <a:extLst>
            <a:ext uri="{FF2B5EF4-FFF2-40B4-BE49-F238E27FC236}">
              <a16:creationId xmlns:a16="http://schemas.microsoft.com/office/drawing/2014/main" id="{00000000-0008-0000-0000-00004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5" name="Text Box 38">
          <a:extLst>
            <a:ext uri="{FF2B5EF4-FFF2-40B4-BE49-F238E27FC236}">
              <a16:creationId xmlns:a16="http://schemas.microsoft.com/office/drawing/2014/main" id="{00000000-0008-0000-0000-00004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6" name="Text Box 39">
          <a:extLst>
            <a:ext uri="{FF2B5EF4-FFF2-40B4-BE49-F238E27FC236}">
              <a16:creationId xmlns:a16="http://schemas.microsoft.com/office/drawing/2014/main" id="{00000000-0008-0000-0000-00005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7" name="Text Box 739">
          <a:extLst>
            <a:ext uri="{FF2B5EF4-FFF2-40B4-BE49-F238E27FC236}">
              <a16:creationId xmlns:a16="http://schemas.microsoft.com/office/drawing/2014/main" id="{00000000-0008-0000-0000-00005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8" name="Text Box 740">
          <a:extLst>
            <a:ext uri="{FF2B5EF4-FFF2-40B4-BE49-F238E27FC236}">
              <a16:creationId xmlns:a16="http://schemas.microsoft.com/office/drawing/2014/main" id="{00000000-0008-0000-0000-00005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9" name="Text Box 741">
          <a:extLst>
            <a:ext uri="{FF2B5EF4-FFF2-40B4-BE49-F238E27FC236}">
              <a16:creationId xmlns:a16="http://schemas.microsoft.com/office/drawing/2014/main" id="{00000000-0008-0000-0000-00005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0" name="Text Box 742">
          <a:extLst>
            <a:ext uri="{FF2B5EF4-FFF2-40B4-BE49-F238E27FC236}">
              <a16:creationId xmlns:a16="http://schemas.microsoft.com/office/drawing/2014/main" id="{00000000-0008-0000-0000-00005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1" name="Text Box 743">
          <a:extLst>
            <a:ext uri="{FF2B5EF4-FFF2-40B4-BE49-F238E27FC236}">
              <a16:creationId xmlns:a16="http://schemas.microsoft.com/office/drawing/2014/main" id="{00000000-0008-0000-0000-000055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2" name="Text Box 744">
          <a:extLst>
            <a:ext uri="{FF2B5EF4-FFF2-40B4-BE49-F238E27FC236}">
              <a16:creationId xmlns:a16="http://schemas.microsoft.com/office/drawing/2014/main" id="{00000000-0008-0000-0000-000056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3" name="Text Box 745">
          <a:extLst>
            <a:ext uri="{FF2B5EF4-FFF2-40B4-BE49-F238E27FC236}">
              <a16:creationId xmlns:a16="http://schemas.microsoft.com/office/drawing/2014/main" id="{00000000-0008-0000-0000-000057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4" name="Text Box 746">
          <a:extLst>
            <a:ext uri="{FF2B5EF4-FFF2-40B4-BE49-F238E27FC236}">
              <a16:creationId xmlns:a16="http://schemas.microsoft.com/office/drawing/2014/main" id="{00000000-0008-0000-0000-000058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5" name="Text Box 747">
          <a:extLst>
            <a:ext uri="{FF2B5EF4-FFF2-40B4-BE49-F238E27FC236}">
              <a16:creationId xmlns:a16="http://schemas.microsoft.com/office/drawing/2014/main" id="{00000000-0008-0000-0000-000059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6" name="Text Box 778">
          <a:extLst>
            <a:ext uri="{FF2B5EF4-FFF2-40B4-BE49-F238E27FC236}">
              <a16:creationId xmlns:a16="http://schemas.microsoft.com/office/drawing/2014/main" id="{00000000-0008-0000-0000-00005A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7" name="Text Box 9">
          <a:extLst>
            <a:ext uri="{FF2B5EF4-FFF2-40B4-BE49-F238E27FC236}">
              <a16:creationId xmlns:a16="http://schemas.microsoft.com/office/drawing/2014/main" id="{00000000-0008-0000-0000-00005B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8" name="Text Box 10">
          <a:extLst>
            <a:ext uri="{FF2B5EF4-FFF2-40B4-BE49-F238E27FC236}">
              <a16:creationId xmlns:a16="http://schemas.microsoft.com/office/drawing/2014/main" id="{00000000-0008-0000-0000-00005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9" name="Text Box 26">
          <a:extLst>
            <a:ext uri="{FF2B5EF4-FFF2-40B4-BE49-F238E27FC236}">
              <a16:creationId xmlns:a16="http://schemas.microsoft.com/office/drawing/2014/main" id="{00000000-0008-0000-0000-00005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50" name="Text Box 28">
          <a:extLst>
            <a:ext uri="{FF2B5EF4-FFF2-40B4-BE49-F238E27FC236}">
              <a16:creationId xmlns:a16="http://schemas.microsoft.com/office/drawing/2014/main" id="{00000000-0008-0000-0000-00005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1" name="Text Box 1">
          <a:extLst>
            <a:ext uri="{FF2B5EF4-FFF2-40B4-BE49-F238E27FC236}">
              <a16:creationId xmlns:a16="http://schemas.microsoft.com/office/drawing/2014/main" id="{00000000-0008-0000-0000-00005F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3" name="Text Box 3">
          <a:extLst>
            <a:ext uri="{FF2B5EF4-FFF2-40B4-BE49-F238E27FC236}">
              <a16:creationId xmlns:a16="http://schemas.microsoft.com/office/drawing/2014/main" id="{00000000-0008-0000-0000-000061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4" name="Text Box 4">
          <a:extLst>
            <a:ext uri="{FF2B5EF4-FFF2-40B4-BE49-F238E27FC236}">
              <a16:creationId xmlns:a16="http://schemas.microsoft.com/office/drawing/2014/main" id="{00000000-0008-0000-0000-000062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6" name="Text Box 6">
          <a:extLst>
            <a:ext uri="{FF2B5EF4-FFF2-40B4-BE49-F238E27FC236}">
              <a16:creationId xmlns:a16="http://schemas.microsoft.com/office/drawing/2014/main" id="{00000000-0008-0000-0000-000064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7" name="Text Box 7">
          <a:extLst>
            <a:ext uri="{FF2B5EF4-FFF2-40B4-BE49-F238E27FC236}">
              <a16:creationId xmlns:a16="http://schemas.microsoft.com/office/drawing/2014/main" id="{00000000-0008-0000-0000-000065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8" name="Text Box 8">
          <a:extLst>
            <a:ext uri="{FF2B5EF4-FFF2-40B4-BE49-F238E27FC236}">
              <a16:creationId xmlns:a16="http://schemas.microsoft.com/office/drawing/2014/main" id="{00000000-0008-0000-0000-000066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59" name="Text Box 8">
          <a:extLst>
            <a:ext uri="{FF2B5EF4-FFF2-40B4-BE49-F238E27FC236}">
              <a16:creationId xmlns:a16="http://schemas.microsoft.com/office/drawing/2014/main" id="{00000000-0008-0000-0000-000067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0" name="Text Box 9">
          <a:extLst>
            <a:ext uri="{FF2B5EF4-FFF2-40B4-BE49-F238E27FC236}">
              <a16:creationId xmlns:a16="http://schemas.microsoft.com/office/drawing/2014/main" id="{00000000-0008-0000-0000-00006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1" name="Text Box 10">
          <a:extLst>
            <a:ext uri="{FF2B5EF4-FFF2-40B4-BE49-F238E27FC236}">
              <a16:creationId xmlns:a16="http://schemas.microsoft.com/office/drawing/2014/main" id="{00000000-0008-0000-0000-00006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2" name="Text Box 26">
          <a:extLst>
            <a:ext uri="{FF2B5EF4-FFF2-40B4-BE49-F238E27FC236}">
              <a16:creationId xmlns:a16="http://schemas.microsoft.com/office/drawing/2014/main" id="{00000000-0008-0000-0000-00006A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3" name="Text Box 28">
          <a:extLst>
            <a:ext uri="{FF2B5EF4-FFF2-40B4-BE49-F238E27FC236}">
              <a16:creationId xmlns:a16="http://schemas.microsoft.com/office/drawing/2014/main" id="{00000000-0008-0000-0000-00006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4" name="Text Box 739">
          <a:extLst>
            <a:ext uri="{FF2B5EF4-FFF2-40B4-BE49-F238E27FC236}">
              <a16:creationId xmlns:a16="http://schemas.microsoft.com/office/drawing/2014/main" id="{00000000-0008-0000-0000-00006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5" name="Text Box 740">
          <a:extLst>
            <a:ext uri="{FF2B5EF4-FFF2-40B4-BE49-F238E27FC236}">
              <a16:creationId xmlns:a16="http://schemas.microsoft.com/office/drawing/2014/main" id="{00000000-0008-0000-0000-00006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6" name="Text Box 741">
          <a:extLst>
            <a:ext uri="{FF2B5EF4-FFF2-40B4-BE49-F238E27FC236}">
              <a16:creationId xmlns:a16="http://schemas.microsoft.com/office/drawing/2014/main" id="{00000000-0008-0000-0000-00006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7" name="Text Box 742">
          <a:extLst>
            <a:ext uri="{FF2B5EF4-FFF2-40B4-BE49-F238E27FC236}">
              <a16:creationId xmlns:a16="http://schemas.microsoft.com/office/drawing/2014/main" id="{00000000-0008-0000-0000-00006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8" name="Text Box 743">
          <a:extLst>
            <a:ext uri="{FF2B5EF4-FFF2-40B4-BE49-F238E27FC236}">
              <a16:creationId xmlns:a16="http://schemas.microsoft.com/office/drawing/2014/main" id="{00000000-0008-0000-0000-00007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9" name="Text Box 744">
          <a:extLst>
            <a:ext uri="{FF2B5EF4-FFF2-40B4-BE49-F238E27FC236}">
              <a16:creationId xmlns:a16="http://schemas.microsoft.com/office/drawing/2014/main" id="{00000000-0008-0000-0000-00007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0" name="Text Box 745">
          <a:extLst>
            <a:ext uri="{FF2B5EF4-FFF2-40B4-BE49-F238E27FC236}">
              <a16:creationId xmlns:a16="http://schemas.microsoft.com/office/drawing/2014/main" id="{00000000-0008-0000-0000-00007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1" name="Text Box 746">
          <a:extLst>
            <a:ext uri="{FF2B5EF4-FFF2-40B4-BE49-F238E27FC236}">
              <a16:creationId xmlns:a16="http://schemas.microsoft.com/office/drawing/2014/main" id="{00000000-0008-0000-0000-000073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2" name="Text Box 747">
          <a:extLst>
            <a:ext uri="{FF2B5EF4-FFF2-40B4-BE49-F238E27FC236}">
              <a16:creationId xmlns:a16="http://schemas.microsoft.com/office/drawing/2014/main" id="{00000000-0008-0000-0000-00007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373" name="Text Box 773">
          <a:extLst>
            <a:ext uri="{FF2B5EF4-FFF2-40B4-BE49-F238E27FC236}">
              <a16:creationId xmlns:a16="http://schemas.microsoft.com/office/drawing/2014/main" id="{00000000-0008-0000-0000-000075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4" name="Text Box 778">
          <a:extLst>
            <a:ext uri="{FF2B5EF4-FFF2-40B4-BE49-F238E27FC236}">
              <a16:creationId xmlns:a16="http://schemas.microsoft.com/office/drawing/2014/main" id="{00000000-0008-0000-0000-00007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5" name="Text Box 8">
          <a:extLst>
            <a:ext uri="{FF2B5EF4-FFF2-40B4-BE49-F238E27FC236}">
              <a16:creationId xmlns:a16="http://schemas.microsoft.com/office/drawing/2014/main" id="{00000000-0008-0000-0000-00007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6" name="Text Box 9">
          <a:extLst>
            <a:ext uri="{FF2B5EF4-FFF2-40B4-BE49-F238E27FC236}">
              <a16:creationId xmlns:a16="http://schemas.microsoft.com/office/drawing/2014/main" id="{00000000-0008-0000-0000-00007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7" name="Text Box 10">
          <a:extLst>
            <a:ext uri="{FF2B5EF4-FFF2-40B4-BE49-F238E27FC236}">
              <a16:creationId xmlns:a16="http://schemas.microsoft.com/office/drawing/2014/main" id="{00000000-0008-0000-0000-000079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8" name="Text Box 26">
          <a:extLst>
            <a:ext uri="{FF2B5EF4-FFF2-40B4-BE49-F238E27FC236}">
              <a16:creationId xmlns:a16="http://schemas.microsoft.com/office/drawing/2014/main" id="{00000000-0008-0000-0000-00007A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79" name="Text Box 28">
          <a:extLst>
            <a:ext uri="{FF2B5EF4-FFF2-40B4-BE49-F238E27FC236}">
              <a16:creationId xmlns:a16="http://schemas.microsoft.com/office/drawing/2014/main" id="{00000000-0008-0000-0000-00007B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1" name="Text Box 3">
          <a:extLst>
            <a:ext uri="{FF2B5EF4-FFF2-40B4-BE49-F238E27FC236}">
              <a16:creationId xmlns:a16="http://schemas.microsoft.com/office/drawing/2014/main" id="{00000000-0008-0000-0000-00007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2" name="Text Box 4">
          <a:extLst>
            <a:ext uri="{FF2B5EF4-FFF2-40B4-BE49-F238E27FC236}">
              <a16:creationId xmlns:a16="http://schemas.microsoft.com/office/drawing/2014/main" id="{00000000-0008-0000-0000-00007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4" name="Text Box 6">
          <a:extLst>
            <a:ext uri="{FF2B5EF4-FFF2-40B4-BE49-F238E27FC236}">
              <a16:creationId xmlns:a16="http://schemas.microsoft.com/office/drawing/2014/main" id="{00000000-0008-0000-0000-00008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5" name="Text Box 7">
          <a:extLst>
            <a:ext uri="{FF2B5EF4-FFF2-40B4-BE49-F238E27FC236}">
              <a16:creationId xmlns:a16="http://schemas.microsoft.com/office/drawing/2014/main" id="{00000000-0008-0000-0000-00008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86" name="Text Box 8">
          <a:extLst>
            <a:ext uri="{FF2B5EF4-FFF2-40B4-BE49-F238E27FC236}">
              <a16:creationId xmlns:a16="http://schemas.microsoft.com/office/drawing/2014/main" id="{00000000-0008-0000-0000-00008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87" name="Text Box 28">
          <a:extLst>
            <a:ext uri="{FF2B5EF4-FFF2-40B4-BE49-F238E27FC236}">
              <a16:creationId xmlns:a16="http://schemas.microsoft.com/office/drawing/2014/main" id="{00000000-0008-0000-0000-00008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8" name="Text Box 37">
          <a:extLst>
            <a:ext uri="{FF2B5EF4-FFF2-40B4-BE49-F238E27FC236}">
              <a16:creationId xmlns:a16="http://schemas.microsoft.com/office/drawing/2014/main" id="{00000000-0008-0000-0000-00008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9" name="Text Box 38">
          <a:extLst>
            <a:ext uri="{FF2B5EF4-FFF2-40B4-BE49-F238E27FC236}">
              <a16:creationId xmlns:a16="http://schemas.microsoft.com/office/drawing/2014/main" id="{00000000-0008-0000-0000-000085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90" name="Text Box 39">
          <a:extLst>
            <a:ext uri="{FF2B5EF4-FFF2-40B4-BE49-F238E27FC236}">
              <a16:creationId xmlns:a16="http://schemas.microsoft.com/office/drawing/2014/main" id="{00000000-0008-0000-0000-000086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1" name="Text Box 739">
          <a:extLst>
            <a:ext uri="{FF2B5EF4-FFF2-40B4-BE49-F238E27FC236}">
              <a16:creationId xmlns:a16="http://schemas.microsoft.com/office/drawing/2014/main" id="{00000000-0008-0000-0000-00008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2" name="Text Box 740">
          <a:extLst>
            <a:ext uri="{FF2B5EF4-FFF2-40B4-BE49-F238E27FC236}">
              <a16:creationId xmlns:a16="http://schemas.microsoft.com/office/drawing/2014/main" id="{00000000-0008-0000-0000-00008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3" name="Text Box 741">
          <a:extLst>
            <a:ext uri="{FF2B5EF4-FFF2-40B4-BE49-F238E27FC236}">
              <a16:creationId xmlns:a16="http://schemas.microsoft.com/office/drawing/2014/main" id="{00000000-0008-0000-0000-00008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4" name="Text Box 742">
          <a:extLst>
            <a:ext uri="{FF2B5EF4-FFF2-40B4-BE49-F238E27FC236}">
              <a16:creationId xmlns:a16="http://schemas.microsoft.com/office/drawing/2014/main" id="{00000000-0008-0000-0000-00008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5" name="Text Box 743">
          <a:extLst>
            <a:ext uri="{FF2B5EF4-FFF2-40B4-BE49-F238E27FC236}">
              <a16:creationId xmlns:a16="http://schemas.microsoft.com/office/drawing/2014/main" id="{00000000-0008-0000-0000-00008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6" name="Text Box 744">
          <a:extLst>
            <a:ext uri="{FF2B5EF4-FFF2-40B4-BE49-F238E27FC236}">
              <a16:creationId xmlns:a16="http://schemas.microsoft.com/office/drawing/2014/main" id="{00000000-0008-0000-0000-00008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7" name="Text Box 745">
          <a:extLst>
            <a:ext uri="{FF2B5EF4-FFF2-40B4-BE49-F238E27FC236}">
              <a16:creationId xmlns:a16="http://schemas.microsoft.com/office/drawing/2014/main" id="{00000000-0008-0000-0000-00008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8" name="Text Box 746">
          <a:extLst>
            <a:ext uri="{FF2B5EF4-FFF2-40B4-BE49-F238E27FC236}">
              <a16:creationId xmlns:a16="http://schemas.microsoft.com/office/drawing/2014/main" id="{00000000-0008-0000-0000-00008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9" name="Text Box 747">
          <a:extLst>
            <a:ext uri="{FF2B5EF4-FFF2-40B4-BE49-F238E27FC236}">
              <a16:creationId xmlns:a16="http://schemas.microsoft.com/office/drawing/2014/main" id="{00000000-0008-0000-0000-00008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0" name="Text Box 778">
          <a:extLst>
            <a:ext uri="{FF2B5EF4-FFF2-40B4-BE49-F238E27FC236}">
              <a16:creationId xmlns:a16="http://schemas.microsoft.com/office/drawing/2014/main" id="{00000000-0008-0000-0000-00009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1" name="Text Box 9">
          <a:extLst>
            <a:ext uri="{FF2B5EF4-FFF2-40B4-BE49-F238E27FC236}">
              <a16:creationId xmlns:a16="http://schemas.microsoft.com/office/drawing/2014/main" id="{00000000-0008-0000-0000-000091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2" name="Text Box 10">
          <a:extLst>
            <a:ext uri="{FF2B5EF4-FFF2-40B4-BE49-F238E27FC236}">
              <a16:creationId xmlns:a16="http://schemas.microsoft.com/office/drawing/2014/main" id="{00000000-0008-0000-0000-00009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3" name="Text Box 26">
          <a:extLst>
            <a:ext uri="{FF2B5EF4-FFF2-40B4-BE49-F238E27FC236}">
              <a16:creationId xmlns:a16="http://schemas.microsoft.com/office/drawing/2014/main" id="{00000000-0008-0000-0000-00009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04" name="Text Box 28">
          <a:extLst>
            <a:ext uri="{FF2B5EF4-FFF2-40B4-BE49-F238E27FC236}">
              <a16:creationId xmlns:a16="http://schemas.microsoft.com/office/drawing/2014/main" id="{00000000-0008-0000-0000-00009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05" name="Text Box 8">
          <a:extLst>
            <a:ext uri="{FF2B5EF4-FFF2-40B4-BE49-F238E27FC236}">
              <a16:creationId xmlns:a16="http://schemas.microsoft.com/office/drawing/2014/main" id="{00000000-0008-0000-0000-000095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6" name="Text Box 9">
          <a:extLst>
            <a:ext uri="{FF2B5EF4-FFF2-40B4-BE49-F238E27FC236}">
              <a16:creationId xmlns:a16="http://schemas.microsoft.com/office/drawing/2014/main" id="{00000000-0008-0000-0000-000096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7" name="Text Box 10">
          <a:extLst>
            <a:ext uri="{FF2B5EF4-FFF2-40B4-BE49-F238E27FC236}">
              <a16:creationId xmlns:a16="http://schemas.microsoft.com/office/drawing/2014/main" id="{00000000-0008-0000-0000-00009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8" name="Text Box 26">
          <a:extLst>
            <a:ext uri="{FF2B5EF4-FFF2-40B4-BE49-F238E27FC236}">
              <a16:creationId xmlns:a16="http://schemas.microsoft.com/office/drawing/2014/main" id="{00000000-0008-0000-0000-00009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09" name="Text Box 28">
          <a:extLst>
            <a:ext uri="{FF2B5EF4-FFF2-40B4-BE49-F238E27FC236}">
              <a16:creationId xmlns:a16="http://schemas.microsoft.com/office/drawing/2014/main" id="{00000000-0008-0000-0000-000099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0" name="Text Box 739">
          <a:extLst>
            <a:ext uri="{FF2B5EF4-FFF2-40B4-BE49-F238E27FC236}">
              <a16:creationId xmlns:a16="http://schemas.microsoft.com/office/drawing/2014/main" id="{00000000-0008-0000-0000-00009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1" name="Text Box 740">
          <a:extLst>
            <a:ext uri="{FF2B5EF4-FFF2-40B4-BE49-F238E27FC236}">
              <a16:creationId xmlns:a16="http://schemas.microsoft.com/office/drawing/2014/main" id="{00000000-0008-0000-0000-00009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2" name="Text Box 741">
          <a:extLst>
            <a:ext uri="{FF2B5EF4-FFF2-40B4-BE49-F238E27FC236}">
              <a16:creationId xmlns:a16="http://schemas.microsoft.com/office/drawing/2014/main" id="{00000000-0008-0000-0000-00009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3" name="Text Box 742">
          <a:extLst>
            <a:ext uri="{FF2B5EF4-FFF2-40B4-BE49-F238E27FC236}">
              <a16:creationId xmlns:a16="http://schemas.microsoft.com/office/drawing/2014/main" id="{00000000-0008-0000-0000-00009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4" name="Text Box 743">
          <a:extLst>
            <a:ext uri="{FF2B5EF4-FFF2-40B4-BE49-F238E27FC236}">
              <a16:creationId xmlns:a16="http://schemas.microsoft.com/office/drawing/2014/main" id="{00000000-0008-0000-0000-00009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5" name="Text Box 744">
          <a:extLst>
            <a:ext uri="{FF2B5EF4-FFF2-40B4-BE49-F238E27FC236}">
              <a16:creationId xmlns:a16="http://schemas.microsoft.com/office/drawing/2014/main" id="{00000000-0008-0000-0000-00009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6" name="Text Box 745">
          <a:extLst>
            <a:ext uri="{FF2B5EF4-FFF2-40B4-BE49-F238E27FC236}">
              <a16:creationId xmlns:a16="http://schemas.microsoft.com/office/drawing/2014/main" id="{00000000-0008-0000-0000-0000A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7" name="Text Box 746">
          <a:extLst>
            <a:ext uri="{FF2B5EF4-FFF2-40B4-BE49-F238E27FC236}">
              <a16:creationId xmlns:a16="http://schemas.microsoft.com/office/drawing/2014/main" id="{00000000-0008-0000-0000-0000A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8" name="Text Box 747">
          <a:extLst>
            <a:ext uri="{FF2B5EF4-FFF2-40B4-BE49-F238E27FC236}">
              <a16:creationId xmlns:a16="http://schemas.microsoft.com/office/drawing/2014/main" id="{00000000-0008-0000-0000-0000A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419" name="Text Box 773">
          <a:extLst>
            <a:ext uri="{FF2B5EF4-FFF2-40B4-BE49-F238E27FC236}">
              <a16:creationId xmlns:a16="http://schemas.microsoft.com/office/drawing/2014/main" id="{00000000-0008-0000-0000-0000A3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20" name="Text Box 778">
          <a:extLst>
            <a:ext uri="{FF2B5EF4-FFF2-40B4-BE49-F238E27FC236}">
              <a16:creationId xmlns:a16="http://schemas.microsoft.com/office/drawing/2014/main" id="{00000000-0008-0000-0000-0000A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1" name="Text Box 8">
          <a:extLst>
            <a:ext uri="{FF2B5EF4-FFF2-40B4-BE49-F238E27FC236}">
              <a16:creationId xmlns:a16="http://schemas.microsoft.com/office/drawing/2014/main" id="{00000000-0008-0000-0000-0000A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2" name="Text Box 9">
          <a:extLst>
            <a:ext uri="{FF2B5EF4-FFF2-40B4-BE49-F238E27FC236}">
              <a16:creationId xmlns:a16="http://schemas.microsoft.com/office/drawing/2014/main" id="{00000000-0008-0000-0000-0000A6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3" name="Text Box 10">
          <a:extLst>
            <a:ext uri="{FF2B5EF4-FFF2-40B4-BE49-F238E27FC236}">
              <a16:creationId xmlns:a16="http://schemas.microsoft.com/office/drawing/2014/main" id="{00000000-0008-0000-0000-0000A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4" name="Text Box 26">
          <a:extLst>
            <a:ext uri="{FF2B5EF4-FFF2-40B4-BE49-F238E27FC236}">
              <a16:creationId xmlns:a16="http://schemas.microsoft.com/office/drawing/2014/main" id="{00000000-0008-0000-0000-0000A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9" name="Text Box 6">
          <a:extLst>
            <a:ext uri="{FF2B5EF4-FFF2-40B4-BE49-F238E27FC236}">
              <a16:creationId xmlns:a16="http://schemas.microsoft.com/office/drawing/2014/main" id="{00000000-0008-0000-0000-0000A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0" name="Text Box 7">
          <a:extLst>
            <a:ext uri="{FF2B5EF4-FFF2-40B4-BE49-F238E27FC236}">
              <a16:creationId xmlns:a16="http://schemas.microsoft.com/office/drawing/2014/main" id="{00000000-0008-0000-0000-0000A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1" name="Text Box 8">
          <a:extLst>
            <a:ext uri="{FF2B5EF4-FFF2-40B4-BE49-F238E27FC236}">
              <a16:creationId xmlns:a16="http://schemas.microsoft.com/office/drawing/2014/main" id="{00000000-0008-0000-0000-0000A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2" name="Text Box 28">
          <a:extLst>
            <a:ext uri="{FF2B5EF4-FFF2-40B4-BE49-F238E27FC236}">
              <a16:creationId xmlns:a16="http://schemas.microsoft.com/office/drawing/2014/main" id="{00000000-0008-0000-0000-0000B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3" name="Text Box 37">
          <a:extLst>
            <a:ext uri="{FF2B5EF4-FFF2-40B4-BE49-F238E27FC236}">
              <a16:creationId xmlns:a16="http://schemas.microsoft.com/office/drawing/2014/main" id="{00000000-0008-0000-0000-0000B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4" name="Text Box 38">
          <a:extLst>
            <a:ext uri="{FF2B5EF4-FFF2-40B4-BE49-F238E27FC236}">
              <a16:creationId xmlns:a16="http://schemas.microsoft.com/office/drawing/2014/main" id="{00000000-0008-0000-0000-0000B2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5" name="Text Box 39">
          <a:extLst>
            <a:ext uri="{FF2B5EF4-FFF2-40B4-BE49-F238E27FC236}">
              <a16:creationId xmlns:a16="http://schemas.microsoft.com/office/drawing/2014/main" id="{00000000-0008-0000-0000-0000B3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6" name="Text Box 739">
          <a:extLst>
            <a:ext uri="{FF2B5EF4-FFF2-40B4-BE49-F238E27FC236}">
              <a16:creationId xmlns:a16="http://schemas.microsoft.com/office/drawing/2014/main" id="{00000000-0008-0000-0000-0000B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7" name="Text Box 740">
          <a:extLst>
            <a:ext uri="{FF2B5EF4-FFF2-40B4-BE49-F238E27FC236}">
              <a16:creationId xmlns:a16="http://schemas.microsoft.com/office/drawing/2014/main" id="{00000000-0008-0000-0000-0000B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8" name="Text Box 741">
          <a:extLst>
            <a:ext uri="{FF2B5EF4-FFF2-40B4-BE49-F238E27FC236}">
              <a16:creationId xmlns:a16="http://schemas.microsoft.com/office/drawing/2014/main" id="{00000000-0008-0000-0000-0000B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9" name="Text Box 742">
          <a:extLst>
            <a:ext uri="{FF2B5EF4-FFF2-40B4-BE49-F238E27FC236}">
              <a16:creationId xmlns:a16="http://schemas.microsoft.com/office/drawing/2014/main" id="{00000000-0008-0000-0000-0000B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0" name="Text Box 743">
          <a:extLst>
            <a:ext uri="{FF2B5EF4-FFF2-40B4-BE49-F238E27FC236}">
              <a16:creationId xmlns:a16="http://schemas.microsoft.com/office/drawing/2014/main" id="{00000000-0008-0000-0000-0000B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1" name="Text Box 744">
          <a:extLst>
            <a:ext uri="{FF2B5EF4-FFF2-40B4-BE49-F238E27FC236}">
              <a16:creationId xmlns:a16="http://schemas.microsoft.com/office/drawing/2014/main" id="{00000000-0008-0000-0000-0000B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2" name="Text Box 745">
          <a:extLst>
            <a:ext uri="{FF2B5EF4-FFF2-40B4-BE49-F238E27FC236}">
              <a16:creationId xmlns:a16="http://schemas.microsoft.com/office/drawing/2014/main" id="{00000000-0008-0000-0000-0000B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3" name="Text Box 746">
          <a:extLst>
            <a:ext uri="{FF2B5EF4-FFF2-40B4-BE49-F238E27FC236}">
              <a16:creationId xmlns:a16="http://schemas.microsoft.com/office/drawing/2014/main" id="{00000000-0008-0000-0000-0000B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4" name="Text Box 747">
          <a:extLst>
            <a:ext uri="{FF2B5EF4-FFF2-40B4-BE49-F238E27FC236}">
              <a16:creationId xmlns:a16="http://schemas.microsoft.com/office/drawing/2014/main" id="{00000000-0008-0000-0000-0000B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5" name="Text Box 778">
          <a:extLst>
            <a:ext uri="{FF2B5EF4-FFF2-40B4-BE49-F238E27FC236}">
              <a16:creationId xmlns:a16="http://schemas.microsoft.com/office/drawing/2014/main" id="{00000000-0008-0000-0000-0000B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6" name="Text Box 9">
          <a:extLst>
            <a:ext uri="{FF2B5EF4-FFF2-40B4-BE49-F238E27FC236}">
              <a16:creationId xmlns:a16="http://schemas.microsoft.com/office/drawing/2014/main" id="{00000000-0008-0000-0000-0000B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7" name="Text Box 10">
          <a:extLst>
            <a:ext uri="{FF2B5EF4-FFF2-40B4-BE49-F238E27FC236}">
              <a16:creationId xmlns:a16="http://schemas.microsoft.com/office/drawing/2014/main" id="{00000000-0008-0000-0000-0000B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8" name="Text Box 26">
          <a:extLst>
            <a:ext uri="{FF2B5EF4-FFF2-40B4-BE49-F238E27FC236}">
              <a16:creationId xmlns:a16="http://schemas.microsoft.com/office/drawing/2014/main" id="{00000000-0008-0000-0000-0000C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49" name="Text Box 28">
          <a:extLst>
            <a:ext uri="{FF2B5EF4-FFF2-40B4-BE49-F238E27FC236}">
              <a16:creationId xmlns:a16="http://schemas.microsoft.com/office/drawing/2014/main" id="{00000000-0008-0000-0000-0000C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0" name="Text Box 8">
          <a:extLst>
            <a:ext uri="{FF2B5EF4-FFF2-40B4-BE49-F238E27FC236}">
              <a16:creationId xmlns:a16="http://schemas.microsoft.com/office/drawing/2014/main" id="{00000000-0008-0000-0000-0000C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1" name="Text Box 9">
          <a:extLst>
            <a:ext uri="{FF2B5EF4-FFF2-40B4-BE49-F238E27FC236}">
              <a16:creationId xmlns:a16="http://schemas.microsoft.com/office/drawing/2014/main" id="{00000000-0008-0000-0000-0000C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2" name="Text Box 10">
          <a:extLst>
            <a:ext uri="{FF2B5EF4-FFF2-40B4-BE49-F238E27FC236}">
              <a16:creationId xmlns:a16="http://schemas.microsoft.com/office/drawing/2014/main" id="{00000000-0008-0000-0000-0000C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3" name="Text Box 26">
          <a:extLst>
            <a:ext uri="{FF2B5EF4-FFF2-40B4-BE49-F238E27FC236}">
              <a16:creationId xmlns:a16="http://schemas.microsoft.com/office/drawing/2014/main" id="{00000000-0008-0000-0000-0000C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454" name="Text Box 28">
          <a:extLst>
            <a:ext uri="{FF2B5EF4-FFF2-40B4-BE49-F238E27FC236}">
              <a16:creationId xmlns:a16="http://schemas.microsoft.com/office/drawing/2014/main" id="{00000000-0008-0000-0000-0000C6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5" name="Text Box 8">
          <a:extLst>
            <a:ext uri="{FF2B5EF4-FFF2-40B4-BE49-F238E27FC236}">
              <a16:creationId xmlns:a16="http://schemas.microsoft.com/office/drawing/2014/main" id="{00000000-0008-0000-0000-0000C7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6" name="Text Box 9">
          <a:extLst>
            <a:ext uri="{FF2B5EF4-FFF2-40B4-BE49-F238E27FC236}">
              <a16:creationId xmlns:a16="http://schemas.microsoft.com/office/drawing/2014/main" id="{00000000-0008-0000-0000-0000C8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7" name="Text Box 10">
          <a:extLst>
            <a:ext uri="{FF2B5EF4-FFF2-40B4-BE49-F238E27FC236}">
              <a16:creationId xmlns:a16="http://schemas.microsoft.com/office/drawing/2014/main" id="{00000000-0008-0000-0000-0000C9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8" name="Text Box 26">
          <a:extLst>
            <a:ext uri="{FF2B5EF4-FFF2-40B4-BE49-F238E27FC236}">
              <a16:creationId xmlns:a16="http://schemas.microsoft.com/office/drawing/2014/main" id="{00000000-0008-0000-0000-0000CA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59" name="Text Box 8">
          <a:extLst>
            <a:ext uri="{FF2B5EF4-FFF2-40B4-BE49-F238E27FC236}">
              <a16:creationId xmlns:a16="http://schemas.microsoft.com/office/drawing/2014/main" id="{00000000-0008-0000-0000-0000CB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0" name="Text Box 8">
          <a:extLst>
            <a:ext uri="{FF2B5EF4-FFF2-40B4-BE49-F238E27FC236}">
              <a16:creationId xmlns:a16="http://schemas.microsoft.com/office/drawing/2014/main" id="{00000000-0008-0000-0000-0000CC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1" name="Text Box 745">
          <a:extLst>
            <a:ext uri="{FF2B5EF4-FFF2-40B4-BE49-F238E27FC236}">
              <a16:creationId xmlns:a16="http://schemas.microsoft.com/office/drawing/2014/main" id="{00000000-0008-0000-0000-0000CD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2" name="Text Box 746">
          <a:extLst>
            <a:ext uri="{FF2B5EF4-FFF2-40B4-BE49-F238E27FC236}">
              <a16:creationId xmlns:a16="http://schemas.microsoft.com/office/drawing/2014/main" id="{00000000-0008-0000-0000-0000CE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3" name="Text Box 747">
          <a:extLst>
            <a:ext uri="{FF2B5EF4-FFF2-40B4-BE49-F238E27FC236}">
              <a16:creationId xmlns:a16="http://schemas.microsoft.com/office/drawing/2014/main" id="{00000000-0008-0000-0000-0000CF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4" name="Text Box 8">
          <a:extLst>
            <a:ext uri="{FF2B5EF4-FFF2-40B4-BE49-F238E27FC236}">
              <a16:creationId xmlns:a16="http://schemas.microsoft.com/office/drawing/2014/main" id="{00000000-0008-0000-0000-0000D0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5" name="Text Box 9">
          <a:extLst>
            <a:ext uri="{FF2B5EF4-FFF2-40B4-BE49-F238E27FC236}">
              <a16:creationId xmlns:a16="http://schemas.microsoft.com/office/drawing/2014/main" id="{00000000-0008-0000-0000-0000D1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6" name="Text Box 10">
          <a:extLst>
            <a:ext uri="{FF2B5EF4-FFF2-40B4-BE49-F238E27FC236}">
              <a16:creationId xmlns:a16="http://schemas.microsoft.com/office/drawing/2014/main" id="{00000000-0008-0000-0000-0000D2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7" name="Text Box 26">
          <a:extLst>
            <a:ext uri="{FF2B5EF4-FFF2-40B4-BE49-F238E27FC236}">
              <a16:creationId xmlns:a16="http://schemas.microsoft.com/office/drawing/2014/main" id="{00000000-0008-0000-0000-0000D3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8" name="Text Box 28">
          <a:extLst>
            <a:ext uri="{FF2B5EF4-FFF2-40B4-BE49-F238E27FC236}">
              <a16:creationId xmlns:a16="http://schemas.microsoft.com/office/drawing/2014/main" id="{00000000-0008-0000-0000-0000D4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469" name="Text Box 32">
          <a:extLst>
            <a:ext uri="{FF2B5EF4-FFF2-40B4-BE49-F238E27FC236}">
              <a16:creationId xmlns:a16="http://schemas.microsoft.com/office/drawing/2014/main" id="{00000000-0008-0000-0000-0000D5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470" name="Text Box 33">
          <a:extLst>
            <a:ext uri="{FF2B5EF4-FFF2-40B4-BE49-F238E27FC236}">
              <a16:creationId xmlns:a16="http://schemas.microsoft.com/office/drawing/2014/main" id="{00000000-0008-0000-0000-0000D6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1" name="Text Box 197">
          <a:extLst>
            <a:ext uri="{FF2B5EF4-FFF2-40B4-BE49-F238E27FC236}">
              <a16:creationId xmlns:a16="http://schemas.microsoft.com/office/drawing/2014/main" id="{00000000-0008-0000-0000-0000D7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2" name="Text Box 198">
          <a:extLst>
            <a:ext uri="{FF2B5EF4-FFF2-40B4-BE49-F238E27FC236}">
              <a16:creationId xmlns:a16="http://schemas.microsoft.com/office/drawing/2014/main" id="{00000000-0008-0000-0000-0000D8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3" name="Text Box 199">
          <a:extLst>
            <a:ext uri="{FF2B5EF4-FFF2-40B4-BE49-F238E27FC236}">
              <a16:creationId xmlns:a16="http://schemas.microsoft.com/office/drawing/2014/main" id="{00000000-0008-0000-0000-0000D9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4" name="Text Box 200">
          <a:extLst>
            <a:ext uri="{FF2B5EF4-FFF2-40B4-BE49-F238E27FC236}">
              <a16:creationId xmlns:a16="http://schemas.microsoft.com/office/drawing/2014/main" id="{00000000-0008-0000-0000-0000DA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5" name="Text Box 201">
          <a:extLst>
            <a:ext uri="{FF2B5EF4-FFF2-40B4-BE49-F238E27FC236}">
              <a16:creationId xmlns:a16="http://schemas.microsoft.com/office/drawing/2014/main" id="{00000000-0008-0000-0000-0000DB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6" name="Text Box 202">
          <a:extLst>
            <a:ext uri="{FF2B5EF4-FFF2-40B4-BE49-F238E27FC236}">
              <a16:creationId xmlns:a16="http://schemas.microsoft.com/office/drawing/2014/main" id="{00000000-0008-0000-0000-0000DC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7" name="Text Box 203">
          <a:extLst>
            <a:ext uri="{FF2B5EF4-FFF2-40B4-BE49-F238E27FC236}">
              <a16:creationId xmlns:a16="http://schemas.microsoft.com/office/drawing/2014/main" id="{00000000-0008-0000-0000-0000DD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8" name="Text Box 204">
          <a:extLst>
            <a:ext uri="{FF2B5EF4-FFF2-40B4-BE49-F238E27FC236}">
              <a16:creationId xmlns:a16="http://schemas.microsoft.com/office/drawing/2014/main" id="{00000000-0008-0000-0000-0000DE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9" name="Text Box 32">
          <a:extLst>
            <a:ext uri="{FF2B5EF4-FFF2-40B4-BE49-F238E27FC236}">
              <a16:creationId xmlns:a16="http://schemas.microsoft.com/office/drawing/2014/main" id="{00000000-0008-0000-0000-0000DF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80" name="Text Box 33">
          <a:extLst>
            <a:ext uri="{FF2B5EF4-FFF2-40B4-BE49-F238E27FC236}">
              <a16:creationId xmlns:a16="http://schemas.microsoft.com/office/drawing/2014/main" id="{00000000-0008-0000-0000-0000E0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1" name="Text Box 8">
          <a:extLst>
            <a:ext uri="{FF2B5EF4-FFF2-40B4-BE49-F238E27FC236}">
              <a16:creationId xmlns:a16="http://schemas.microsoft.com/office/drawing/2014/main" id="{00000000-0008-0000-0000-0000E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2" name="Text Box 9">
          <a:extLst>
            <a:ext uri="{FF2B5EF4-FFF2-40B4-BE49-F238E27FC236}">
              <a16:creationId xmlns:a16="http://schemas.microsoft.com/office/drawing/2014/main" id="{00000000-0008-0000-0000-0000E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3" name="Text Box 10">
          <a:extLst>
            <a:ext uri="{FF2B5EF4-FFF2-40B4-BE49-F238E27FC236}">
              <a16:creationId xmlns:a16="http://schemas.microsoft.com/office/drawing/2014/main" id="{00000000-0008-0000-0000-0000E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485" name="Text Box 28">
          <a:extLst>
            <a:ext uri="{FF2B5EF4-FFF2-40B4-BE49-F238E27FC236}">
              <a16:creationId xmlns:a16="http://schemas.microsoft.com/office/drawing/2014/main" id="{00000000-0008-0000-0000-0000E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1" name="Text Box 6">
          <a:extLst>
            <a:ext uri="{FF2B5EF4-FFF2-40B4-BE49-F238E27FC236}">
              <a16:creationId xmlns:a16="http://schemas.microsoft.com/office/drawing/2014/main" id="{00000000-0008-0000-0000-0000EB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2" name="Text Box 7">
          <a:extLst>
            <a:ext uri="{FF2B5EF4-FFF2-40B4-BE49-F238E27FC236}">
              <a16:creationId xmlns:a16="http://schemas.microsoft.com/office/drawing/2014/main" id="{00000000-0008-0000-0000-0000EC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3" name="Text Box 8">
          <a:extLst>
            <a:ext uri="{FF2B5EF4-FFF2-40B4-BE49-F238E27FC236}">
              <a16:creationId xmlns:a16="http://schemas.microsoft.com/office/drawing/2014/main" id="{00000000-0008-0000-0000-0000ED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9" name="Text Box 6">
          <a:extLst>
            <a:ext uri="{FF2B5EF4-FFF2-40B4-BE49-F238E27FC236}">
              <a16:creationId xmlns:a16="http://schemas.microsoft.com/office/drawing/2014/main" id="{00000000-0008-0000-0000-0000F3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0" name="Text Box 7">
          <a:extLst>
            <a:ext uri="{FF2B5EF4-FFF2-40B4-BE49-F238E27FC236}">
              <a16:creationId xmlns:a16="http://schemas.microsoft.com/office/drawing/2014/main" id="{00000000-0008-0000-0000-0000F4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1" name="Text Box 8">
          <a:extLst>
            <a:ext uri="{FF2B5EF4-FFF2-40B4-BE49-F238E27FC236}">
              <a16:creationId xmlns:a16="http://schemas.microsoft.com/office/drawing/2014/main" id="{00000000-0008-0000-0000-0000F5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2" name="Text Box 8">
          <a:extLst>
            <a:ext uri="{FF2B5EF4-FFF2-40B4-BE49-F238E27FC236}">
              <a16:creationId xmlns:a16="http://schemas.microsoft.com/office/drawing/2014/main" id="{00000000-0008-0000-0000-0000F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3" name="Text Box 9">
          <a:extLst>
            <a:ext uri="{FF2B5EF4-FFF2-40B4-BE49-F238E27FC236}">
              <a16:creationId xmlns:a16="http://schemas.microsoft.com/office/drawing/2014/main" id="{00000000-0008-0000-0000-0000F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4" name="Text Box 10">
          <a:extLst>
            <a:ext uri="{FF2B5EF4-FFF2-40B4-BE49-F238E27FC236}">
              <a16:creationId xmlns:a16="http://schemas.microsoft.com/office/drawing/2014/main" id="{00000000-0008-0000-0000-0000F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5" name="Text Box 26">
          <a:extLst>
            <a:ext uri="{FF2B5EF4-FFF2-40B4-BE49-F238E27FC236}">
              <a16:creationId xmlns:a16="http://schemas.microsoft.com/office/drawing/2014/main" id="{00000000-0008-0000-0000-0000F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6" name="Text Box 28">
          <a:extLst>
            <a:ext uri="{FF2B5EF4-FFF2-40B4-BE49-F238E27FC236}">
              <a16:creationId xmlns:a16="http://schemas.microsoft.com/office/drawing/2014/main" id="{00000000-0008-0000-0000-0000F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7" name="Text Box 739">
          <a:extLst>
            <a:ext uri="{FF2B5EF4-FFF2-40B4-BE49-F238E27FC236}">
              <a16:creationId xmlns:a16="http://schemas.microsoft.com/office/drawing/2014/main" id="{00000000-0008-0000-0000-0000F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8" name="Text Box 740">
          <a:extLst>
            <a:ext uri="{FF2B5EF4-FFF2-40B4-BE49-F238E27FC236}">
              <a16:creationId xmlns:a16="http://schemas.microsoft.com/office/drawing/2014/main" id="{00000000-0008-0000-0000-0000F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9" name="Text Box 741">
          <a:extLst>
            <a:ext uri="{FF2B5EF4-FFF2-40B4-BE49-F238E27FC236}">
              <a16:creationId xmlns:a16="http://schemas.microsoft.com/office/drawing/2014/main" id="{00000000-0008-0000-0000-0000F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0" name="Text Box 742">
          <a:extLst>
            <a:ext uri="{FF2B5EF4-FFF2-40B4-BE49-F238E27FC236}">
              <a16:creationId xmlns:a16="http://schemas.microsoft.com/office/drawing/2014/main" id="{00000000-0008-0000-0000-0000F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1" name="Text Box 743">
          <a:extLst>
            <a:ext uri="{FF2B5EF4-FFF2-40B4-BE49-F238E27FC236}">
              <a16:creationId xmlns:a16="http://schemas.microsoft.com/office/drawing/2014/main" id="{00000000-0008-0000-0000-0000F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2" name="Text Box 744">
          <a:extLst>
            <a:ext uri="{FF2B5EF4-FFF2-40B4-BE49-F238E27FC236}">
              <a16:creationId xmlns:a16="http://schemas.microsoft.com/office/drawing/2014/main" id="{00000000-0008-0000-0000-00000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3" name="Text Box 745">
          <a:extLst>
            <a:ext uri="{FF2B5EF4-FFF2-40B4-BE49-F238E27FC236}">
              <a16:creationId xmlns:a16="http://schemas.microsoft.com/office/drawing/2014/main" id="{00000000-0008-0000-0000-00000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4" name="Text Box 746">
          <a:extLst>
            <a:ext uri="{FF2B5EF4-FFF2-40B4-BE49-F238E27FC236}">
              <a16:creationId xmlns:a16="http://schemas.microsoft.com/office/drawing/2014/main" id="{00000000-0008-0000-0000-00000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5" name="Text Box 747">
          <a:extLst>
            <a:ext uri="{FF2B5EF4-FFF2-40B4-BE49-F238E27FC236}">
              <a16:creationId xmlns:a16="http://schemas.microsoft.com/office/drawing/2014/main" id="{00000000-0008-0000-0000-00000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16" name="Text Box 773">
          <a:extLst>
            <a:ext uri="{FF2B5EF4-FFF2-40B4-BE49-F238E27FC236}">
              <a16:creationId xmlns:a16="http://schemas.microsoft.com/office/drawing/2014/main" id="{00000000-0008-0000-0000-000004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7" name="Text Box 778">
          <a:extLst>
            <a:ext uri="{FF2B5EF4-FFF2-40B4-BE49-F238E27FC236}">
              <a16:creationId xmlns:a16="http://schemas.microsoft.com/office/drawing/2014/main" id="{00000000-0008-0000-0000-00000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18" name="Text Box 8">
          <a:extLst>
            <a:ext uri="{FF2B5EF4-FFF2-40B4-BE49-F238E27FC236}">
              <a16:creationId xmlns:a16="http://schemas.microsoft.com/office/drawing/2014/main" id="{00000000-0008-0000-0000-00000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19" name="Text Box 9">
          <a:extLst>
            <a:ext uri="{FF2B5EF4-FFF2-40B4-BE49-F238E27FC236}">
              <a16:creationId xmlns:a16="http://schemas.microsoft.com/office/drawing/2014/main" id="{00000000-0008-0000-0000-00000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20" name="Text Box 10">
          <a:extLst>
            <a:ext uri="{FF2B5EF4-FFF2-40B4-BE49-F238E27FC236}">
              <a16:creationId xmlns:a16="http://schemas.microsoft.com/office/drawing/2014/main" id="{00000000-0008-0000-0000-00000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21" name="Text Box 26">
          <a:extLst>
            <a:ext uri="{FF2B5EF4-FFF2-40B4-BE49-F238E27FC236}">
              <a16:creationId xmlns:a16="http://schemas.microsoft.com/office/drawing/2014/main" id="{00000000-0008-0000-0000-000009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22" name="Text Box 28">
          <a:extLst>
            <a:ext uri="{FF2B5EF4-FFF2-40B4-BE49-F238E27FC236}">
              <a16:creationId xmlns:a16="http://schemas.microsoft.com/office/drawing/2014/main" id="{00000000-0008-0000-0000-00000A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3" name="Text Box 8">
          <a:extLst>
            <a:ext uri="{FF2B5EF4-FFF2-40B4-BE49-F238E27FC236}">
              <a16:creationId xmlns:a16="http://schemas.microsoft.com/office/drawing/2014/main" id="{00000000-0008-0000-0000-00000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4" name="Text Box 9">
          <a:extLst>
            <a:ext uri="{FF2B5EF4-FFF2-40B4-BE49-F238E27FC236}">
              <a16:creationId xmlns:a16="http://schemas.microsoft.com/office/drawing/2014/main" id="{00000000-0008-0000-0000-00000C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5" name="Text Box 10">
          <a:extLst>
            <a:ext uri="{FF2B5EF4-FFF2-40B4-BE49-F238E27FC236}">
              <a16:creationId xmlns:a16="http://schemas.microsoft.com/office/drawing/2014/main" id="{00000000-0008-0000-0000-00000D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6" name="Text Box 26">
          <a:extLst>
            <a:ext uri="{FF2B5EF4-FFF2-40B4-BE49-F238E27FC236}">
              <a16:creationId xmlns:a16="http://schemas.microsoft.com/office/drawing/2014/main" id="{00000000-0008-0000-0000-00000E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7" name="Text Box 28">
          <a:extLst>
            <a:ext uri="{FF2B5EF4-FFF2-40B4-BE49-F238E27FC236}">
              <a16:creationId xmlns:a16="http://schemas.microsoft.com/office/drawing/2014/main" id="{00000000-0008-0000-0000-00000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8" name="Text Box 739">
          <a:extLst>
            <a:ext uri="{FF2B5EF4-FFF2-40B4-BE49-F238E27FC236}">
              <a16:creationId xmlns:a16="http://schemas.microsoft.com/office/drawing/2014/main" id="{00000000-0008-0000-0000-00001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9" name="Text Box 740">
          <a:extLst>
            <a:ext uri="{FF2B5EF4-FFF2-40B4-BE49-F238E27FC236}">
              <a16:creationId xmlns:a16="http://schemas.microsoft.com/office/drawing/2014/main" id="{00000000-0008-0000-0000-00001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0" name="Text Box 741">
          <a:extLst>
            <a:ext uri="{FF2B5EF4-FFF2-40B4-BE49-F238E27FC236}">
              <a16:creationId xmlns:a16="http://schemas.microsoft.com/office/drawing/2014/main" id="{00000000-0008-0000-0000-00001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1" name="Text Box 742">
          <a:extLst>
            <a:ext uri="{FF2B5EF4-FFF2-40B4-BE49-F238E27FC236}">
              <a16:creationId xmlns:a16="http://schemas.microsoft.com/office/drawing/2014/main" id="{00000000-0008-0000-0000-00001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2" name="Text Box 743">
          <a:extLst>
            <a:ext uri="{FF2B5EF4-FFF2-40B4-BE49-F238E27FC236}">
              <a16:creationId xmlns:a16="http://schemas.microsoft.com/office/drawing/2014/main" id="{00000000-0008-0000-0000-00001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3" name="Text Box 744">
          <a:extLst>
            <a:ext uri="{FF2B5EF4-FFF2-40B4-BE49-F238E27FC236}">
              <a16:creationId xmlns:a16="http://schemas.microsoft.com/office/drawing/2014/main" id="{00000000-0008-0000-0000-00001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4" name="Text Box 745">
          <a:extLst>
            <a:ext uri="{FF2B5EF4-FFF2-40B4-BE49-F238E27FC236}">
              <a16:creationId xmlns:a16="http://schemas.microsoft.com/office/drawing/2014/main" id="{00000000-0008-0000-0000-000016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5" name="Text Box 746">
          <a:extLst>
            <a:ext uri="{FF2B5EF4-FFF2-40B4-BE49-F238E27FC236}">
              <a16:creationId xmlns:a16="http://schemas.microsoft.com/office/drawing/2014/main" id="{00000000-0008-0000-0000-00001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6" name="Text Box 747">
          <a:extLst>
            <a:ext uri="{FF2B5EF4-FFF2-40B4-BE49-F238E27FC236}">
              <a16:creationId xmlns:a16="http://schemas.microsoft.com/office/drawing/2014/main" id="{00000000-0008-0000-0000-00001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37" name="Text Box 773">
          <a:extLst>
            <a:ext uri="{FF2B5EF4-FFF2-40B4-BE49-F238E27FC236}">
              <a16:creationId xmlns:a16="http://schemas.microsoft.com/office/drawing/2014/main" id="{00000000-0008-0000-0000-000019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8" name="Text Box 778">
          <a:extLst>
            <a:ext uri="{FF2B5EF4-FFF2-40B4-BE49-F238E27FC236}">
              <a16:creationId xmlns:a16="http://schemas.microsoft.com/office/drawing/2014/main" id="{00000000-0008-0000-0000-00001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39" name="Text Box 8">
          <a:extLst>
            <a:ext uri="{FF2B5EF4-FFF2-40B4-BE49-F238E27FC236}">
              <a16:creationId xmlns:a16="http://schemas.microsoft.com/office/drawing/2014/main" id="{00000000-0008-0000-0000-00001B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0" name="Text Box 9">
          <a:extLst>
            <a:ext uri="{FF2B5EF4-FFF2-40B4-BE49-F238E27FC236}">
              <a16:creationId xmlns:a16="http://schemas.microsoft.com/office/drawing/2014/main" id="{00000000-0008-0000-0000-00001C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1" name="Text Box 10">
          <a:extLst>
            <a:ext uri="{FF2B5EF4-FFF2-40B4-BE49-F238E27FC236}">
              <a16:creationId xmlns:a16="http://schemas.microsoft.com/office/drawing/2014/main" id="{00000000-0008-0000-0000-00001D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2" name="Text Box 26">
          <a:extLst>
            <a:ext uri="{FF2B5EF4-FFF2-40B4-BE49-F238E27FC236}">
              <a16:creationId xmlns:a16="http://schemas.microsoft.com/office/drawing/2014/main" id="{00000000-0008-0000-0000-00001E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43" name="Text Box 28">
          <a:extLst>
            <a:ext uri="{FF2B5EF4-FFF2-40B4-BE49-F238E27FC236}">
              <a16:creationId xmlns:a16="http://schemas.microsoft.com/office/drawing/2014/main" id="{00000000-0008-0000-0000-00001F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9" name="Text Box 6">
          <a:extLst>
            <a:ext uri="{FF2B5EF4-FFF2-40B4-BE49-F238E27FC236}">
              <a16:creationId xmlns:a16="http://schemas.microsoft.com/office/drawing/2014/main" id="{00000000-0008-0000-0000-00002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50" name="Text Box 7">
          <a:extLst>
            <a:ext uri="{FF2B5EF4-FFF2-40B4-BE49-F238E27FC236}">
              <a16:creationId xmlns:a16="http://schemas.microsoft.com/office/drawing/2014/main" id="{00000000-0008-0000-0000-00002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51" name="Text Box 8">
          <a:extLst>
            <a:ext uri="{FF2B5EF4-FFF2-40B4-BE49-F238E27FC236}">
              <a16:creationId xmlns:a16="http://schemas.microsoft.com/office/drawing/2014/main" id="{00000000-0008-0000-0000-00002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2" name="Text Box 1">
          <a:extLst>
            <a:ext uri="{FF2B5EF4-FFF2-40B4-BE49-F238E27FC236}">
              <a16:creationId xmlns:a16="http://schemas.microsoft.com/office/drawing/2014/main" id="{00000000-0008-0000-0000-00002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3" name="Text Box 2">
          <a:extLst>
            <a:ext uri="{FF2B5EF4-FFF2-40B4-BE49-F238E27FC236}">
              <a16:creationId xmlns:a16="http://schemas.microsoft.com/office/drawing/2014/main" id="{00000000-0008-0000-0000-00002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4" name="Text Box 3">
          <a:extLst>
            <a:ext uri="{FF2B5EF4-FFF2-40B4-BE49-F238E27FC236}">
              <a16:creationId xmlns:a16="http://schemas.microsoft.com/office/drawing/2014/main" id="{00000000-0008-0000-0000-00002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5" name="Text Box 4">
          <a:extLst>
            <a:ext uri="{FF2B5EF4-FFF2-40B4-BE49-F238E27FC236}">
              <a16:creationId xmlns:a16="http://schemas.microsoft.com/office/drawing/2014/main" id="{00000000-0008-0000-0000-00002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7" name="Text Box 6">
          <a:extLst>
            <a:ext uri="{FF2B5EF4-FFF2-40B4-BE49-F238E27FC236}">
              <a16:creationId xmlns:a16="http://schemas.microsoft.com/office/drawing/2014/main" id="{00000000-0008-0000-0000-00002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8" name="Text Box 7">
          <a:extLst>
            <a:ext uri="{FF2B5EF4-FFF2-40B4-BE49-F238E27FC236}">
              <a16:creationId xmlns:a16="http://schemas.microsoft.com/office/drawing/2014/main" id="{00000000-0008-0000-0000-00002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9" name="Text Box 8">
          <a:extLst>
            <a:ext uri="{FF2B5EF4-FFF2-40B4-BE49-F238E27FC236}">
              <a16:creationId xmlns:a16="http://schemas.microsoft.com/office/drawing/2014/main" id="{00000000-0008-0000-0000-00002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0" name="Text Box 8">
          <a:extLst>
            <a:ext uri="{FF2B5EF4-FFF2-40B4-BE49-F238E27FC236}">
              <a16:creationId xmlns:a16="http://schemas.microsoft.com/office/drawing/2014/main" id="{00000000-0008-0000-0000-00003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1" name="Text Box 9">
          <a:extLst>
            <a:ext uri="{FF2B5EF4-FFF2-40B4-BE49-F238E27FC236}">
              <a16:creationId xmlns:a16="http://schemas.microsoft.com/office/drawing/2014/main" id="{00000000-0008-0000-0000-00003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2" name="Text Box 10">
          <a:extLst>
            <a:ext uri="{FF2B5EF4-FFF2-40B4-BE49-F238E27FC236}">
              <a16:creationId xmlns:a16="http://schemas.microsoft.com/office/drawing/2014/main" id="{00000000-0008-0000-0000-00003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3" name="Text Box 26">
          <a:extLst>
            <a:ext uri="{FF2B5EF4-FFF2-40B4-BE49-F238E27FC236}">
              <a16:creationId xmlns:a16="http://schemas.microsoft.com/office/drawing/2014/main" id="{00000000-0008-0000-0000-00003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64" name="Text Box 28">
          <a:extLst>
            <a:ext uri="{FF2B5EF4-FFF2-40B4-BE49-F238E27FC236}">
              <a16:creationId xmlns:a16="http://schemas.microsoft.com/office/drawing/2014/main" id="{00000000-0008-0000-0000-00003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5" name="Text Box 8">
          <a:extLst>
            <a:ext uri="{FF2B5EF4-FFF2-40B4-BE49-F238E27FC236}">
              <a16:creationId xmlns:a16="http://schemas.microsoft.com/office/drawing/2014/main" id="{00000000-0008-0000-0000-000035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6" name="Text Box 9">
          <a:extLst>
            <a:ext uri="{FF2B5EF4-FFF2-40B4-BE49-F238E27FC236}">
              <a16:creationId xmlns:a16="http://schemas.microsoft.com/office/drawing/2014/main" id="{00000000-0008-0000-0000-000036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7" name="Text Box 10">
          <a:extLst>
            <a:ext uri="{FF2B5EF4-FFF2-40B4-BE49-F238E27FC236}">
              <a16:creationId xmlns:a16="http://schemas.microsoft.com/office/drawing/2014/main" id="{00000000-0008-0000-0000-000037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8" name="Text Box 26">
          <a:extLst>
            <a:ext uri="{FF2B5EF4-FFF2-40B4-BE49-F238E27FC236}">
              <a16:creationId xmlns:a16="http://schemas.microsoft.com/office/drawing/2014/main" id="{00000000-0008-0000-0000-000038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6"/>
    <xdr:sp macro="" textlink="">
      <xdr:nvSpPr>
        <xdr:cNvPr id="569" name="Text Box 9">
          <a:extLst>
            <a:ext uri="{FF2B5EF4-FFF2-40B4-BE49-F238E27FC236}">
              <a16:creationId xmlns:a16="http://schemas.microsoft.com/office/drawing/2014/main" id="{00000000-0008-0000-0000-000039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6"/>
    <xdr:sp macro="" textlink="">
      <xdr:nvSpPr>
        <xdr:cNvPr id="570" name="Text Box 26">
          <a:extLst>
            <a:ext uri="{FF2B5EF4-FFF2-40B4-BE49-F238E27FC236}">
              <a16:creationId xmlns:a16="http://schemas.microsoft.com/office/drawing/2014/main" id="{00000000-0008-0000-0000-00003A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1" name="Text Box 197">
          <a:extLst>
            <a:ext uri="{FF2B5EF4-FFF2-40B4-BE49-F238E27FC236}">
              <a16:creationId xmlns:a16="http://schemas.microsoft.com/office/drawing/2014/main" id="{00000000-0008-0000-0000-00003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5" name="Text Box 201">
          <a:extLst>
            <a:ext uri="{FF2B5EF4-FFF2-40B4-BE49-F238E27FC236}">
              <a16:creationId xmlns:a16="http://schemas.microsoft.com/office/drawing/2014/main" id="{00000000-0008-0000-0000-00003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6" name="Text Box 202">
          <a:extLst>
            <a:ext uri="{FF2B5EF4-FFF2-40B4-BE49-F238E27FC236}">
              <a16:creationId xmlns:a16="http://schemas.microsoft.com/office/drawing/2014/main" id="{00000000-0008-0000-0000-00004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7" name="Text Box 203">
          <a:extLst>
            <a:ext uri="{FF2B5EF4-FFF2-40B4-BE49-F238E27FC236}">
              <a16:creationId xmlns:a16="http://schemas.microsoft.com/office/drawing/2014/main" id="{00000000-0008-0000-0000-00004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8" name="Text Box 204">
          <a:extLst>
            <a:ext uri="{FF2B5EF4-FFF2-40B4-BE49-F238E27FC236}">
              <a16:creationId xmlns:a16="http://schemas.microsoft.com/office/drawing/2014/main" id="{00000000-0008-0000-0000-00004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79" name="Text Box 8">
          <a:extLst>
            <a:ext uri="{FF2B5EF4-FFF2-40B4-BE49-F238E27FC236}">
              <a16:creationId xmlns:a16="http://schemas.microsoft.com/office/drawing/2014/main" id="{00000000-0008-0000-0000-000043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0" name="Text Box 28">
          <a:extLst>
            <a:ext uri="{FF2B5EF4-FFF2-40B4-BE49-F238E27FC236}">
              <a16:creationId xmlns:a16="http://schemas.microsoft.com/office/drawing/2014/main" id="{00000000-0008-0000-0000-00004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1" name="Text Box 739">
          <a:extLst>
            <a:ext uri="{FF2B5EF4-FFF2-40B4-BE49-F238E27FC236}">
              <a16:creationId xmlns:a16="http://schemas.microsoft.com/office/drawing/2014/main" id="{00000000-0008-0000-0000-00004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2" name="Text Box 740">
          <a:extLst>
            <a:ext uri="{FF2B5EF4-FFF2-40B4-BE49-F238E27FC236}">
              <a16:creationId xmlns:a16="http://schemas.microsoft.com/office/drawing/2014/main" id="{00000000-0008-0000-0000-00004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3" name="Text Box 741">
          <a:extLst>
            <a:ext uri="{FF2B5EF4-FFF2-40B4-BE49-F238E27FC236}">
              <a16:creationId xmlns:a16="http://schemas.microsoft.com/office/drawing/2014/main" id="{00000000-0008-0000-0000-00004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4" name="Text Box 742">
          <a:extLst>
            <a:ext uri="{FF2B5EF4-FFF2-40B4-BE49-F238E27FC236}">
              <a16:creationId xmlns:a16="http://schemas.microsoft.com/office/drawing/2014/main" id="{00000000-0008-0000-0000-00004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5" name="Text Box 743">
          <a:extLst>
            <a:ext uri="{FF2B5EF4-FFF2-40B4-BE49-F238E27FC236}">
              <a16:creationId xmlns:a16="http://schemas.microsoft.com/office/drawing/2014/main" id="{00000000-0008-0000-0000-00004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6" name="Text Box 744">
          <a:extLst>
            <a:ext uri="{FF2B5EF4-FFF2-40B4-BE49-F238E27FC236}">
              <a16:creationId xmlns:a16="http://schemas.microsoft.com/office/drawing/2014/main" id="{00000000-0008-0000-0000-00004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7" name="Text Box 745">
          <a:extLst>
            <a:ext uri="{FF2B5EF4-FFF2-40B4-BE49-F238E27FC236}">
              <a16:creationId xmlns:a16="http://schemas.microsoft.com/office/drawing/2014/main" id="{00000000-0008-0000-0000-00004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8" name="Text Box 746">
          <a:extLst>
            <a:ext uri="{FF2B5EF4-FFF2-40B4-BE49-F238E27FC236}">
              <a16:creationId xmlns:a16="http://schemas.microsoft.com/office/drawing/2014/main" id="{00000000-0008-0000-0000-00004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9" name="Text Box 747">
          <a:extLst>
            <a:ext uri="{FF2B5EF4-FFF2-40B4-BE49-F238E27FC236}">
              <a16:creationId xmlns:a16="http://schemas.microsoft.com/office/drawing/2014/main" id="{00000000-0008-0000-0000-00004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0" name="Text Box 778">
          <a:extLst>
            <a:ext uri="{FF2B5EF4-FFF2-40B4-BE49-F238E27FC236}">
              <a16:creationId xmlns:a16="http://schemas.microsoft.com/office/drawing/2014/main" id="{00000000-0008-0000-0000-00004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1" name="Text Box 8">
          <a:extLst>
            <a:ext uri="{FF2B5EF4-FFF2-40B4-BE49-F238E27FC236}">
              <a16:creationId xmlns:a16="http://schemas.microsoft.com/office/drawing/2014/main" id="{00000000-0008-0000-0000-00004F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2" name="Text Box 9">
          <a:extLst>
            <a:ext uri="{FF2B5EF4-FFF2-40B4-BE49-F238E27FC236}">
              <a16:creationId xmlns:a16="http://schemas.microsoft.com/office/drawing/2014/main" id="{00000000-0008-0000-0000-00005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3" name="Text Box 10">
          <a:extLst>
            <a:ext uri="{FF2B5EF4-FFF2-40B4-BE49-F238E27FC236}">
              <a16:creationId xmlns:a16="http://schemas.microsoft.com/office/drawing/2014/main" id="{00000000-0008-0000-0000-00005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4" name="Text Box 26">
          <a:extLst>
            <a:ext uri="{FF2B5EF4-FFF2-40B4-BE49-F238E27FC236}">
              <a16:creationId xmlns:a16="http://schemas.microsoft.com/office/drawing/2014/main" id="{00000000-0008-0000-0000-00005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6" name="Text Box 2">
          <a:extLst>
            <a:ext uri="{FF2B5EF4-FFF2-40B4-BE49-F238E27FC236}">
              <a16:creationId xmlns:a16="http://schemas.microsoft.com/office/drawing/2014/main" id="{00000000-0008-0000-0000-00005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7" name="Text Box 3">
          <a:extLst>
            <a:ext uri="{FF2B5EF4-FFF2-40B4-BE49-F238E27FC236}">
              <a16:creationId xmlns:a16="http://schemas.microsoft.com/office/drawing/2014/main" id="{00000000-0008-0000-0000-00005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8" name="Text Box 4">
          <a:extLst>
            <a:ext uri="{FF2B5EF4-FFF2-40B4-BE49-F238E27FC236}">
              <a16:creationId xmlns:a16="http://schemas.microsoft.com/office/drawing/2014/main" id="{00000000-0008-0000-0000-00005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0" name="Text Box 6">
          <a:extLst>
            <a:ext uri="{FF2B5EF4-FFF2-40B4-BE49-F238E27FC236}">
              <a16:creationId xmlns:a16="http://schemas.microsoft.com/office/drawing/2014/main" id="{00000000-0008-0000-0000-00005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1" name="Text Box 7">
          <a:extLst>
            <a:ext uri="{FF2B5EF4-FFF2-40B4-BE49-F238E27FC236}">
              <a16:creationId xmlns:a16="http://schemas.microsoft.com/office/drawing/2014/main" id="{00000000-0008-0000-0000-00005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2" name="Text Box 8">
          <a:extLst>
            <a:ext uri="{FF2B5EF4-FFF2-40B4-BE49-F238E27FC236}">
              <a16:creationId xmlns:a16="http://schemas.microsoft.com/office/drawing/2014/main" id="{00000000-0008-0000-0000-00005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3" name="Text Box 28">
          <a:extLst>
            <a:ext uri="{FF2B5EF4-FFF2-40B4-BE49-F238E27FC236}">
              <a16:creationId xmlns:a16="http://schemas.microsoft.com/office/drawing/2014/main" id="{00000000-0008-0000-0000-00005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7" name="Text Box 739">
          <a:extLst>
            <a:ext uri="{FF2B5EF4-FFF2-40B4-BE49-F238E27FC236}">
              <a16:creationId xmlns:a16="http://schemas.microsoft.com/office/drawing/2014/main" id="{00000000-0008-0000-0000-00005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8" name="Text Box 740">
          <a:extLst>
            <a:ext uri="{FF2B5EF4-FFF2-40B4-BE49-F238E27FC236}">
              <a16:creationId xmlns:a16="http://schemas.microsoft.com/office/drawing/2014/main" id="{00000000-0008-0000-0000-00006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9" name="Text Box 741">
          <a:extLst>
            <a:ext uri="{FF2B5EF4-FFF2-40B4-BE49-F238E27FC236}">
              <a16:creationId xmlns:a16="http://schemas.microsoft.com/office/drawing/2014/main" id="{00000000-0008-0000-0000-00006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0" name="Text Box 742">
          <a:extLst>
            <a:ext uri="{FF2B5EF4-FFF2-40B4-BE49-F238E27FC236}">
              <a16:creationId xmlns:a16="http://schemas.microsoft.com/office/drawing/2014/main" id="{00000000-0008-0000-0000-00006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1" name="Text Box 743">
          <a:extLst>
            <a:ext uri="{FF2B5EF4-FFF2-40B4-BE49-F238E27FC236}">
              <a16:creationId xmlns:a16="http://schemas.microsoft.com/office/drawing/2014/main" id="{00000000-0008-0000-0000-00006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2" name="Text Box 744">
          <a:extLst>
            <a:ext uri="{FF2B5EF4-FFF2-40B4-BE49-F238E27FC236}">
              <a16:creationId xmlns:a16="http://schemas.microsoft.com/office/drawing/2014/main" id="{00000000-0008-0000-0000-00006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3" name="Text Box 745">
          <a:extLst>
            <a:ext uri="{FF2B5EF4-FFF2-40B4-BE49-F238E27FC236}">
              <a16:creationId xmlns:a16="http://schemas.microsoft.com/office/drawing/2014/main" id="{00000000-0008-0000-0000-000065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4" name="Text Box 746">
          <a:extLst>
            <a:ext uri="{FF2B5EF4-FFF2-40B4-BE49-F238E27FC236}">
              <a16:creationId xmlns:a16="http://schemas.microsoft.com/office/drawing/2014/main" id="{00000000-0008-0000-0000-000066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5" name="Text Box 747">
          <a:extLst>
            <a:ext uri="{FF2B5EF4-FFF2-40B4-BE49-F238E27FC236}">
              <a16:creationId xmlns:a16="http://schemas.microsoft.com/office/drawing/2014/main" id="{00000000-0008-0000-0000-000067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6" name="Text Box 778">
          <a:extLst>
            <a:ext uri="{FF2B5EF4-FFF2-40B4-BE49-F238E27FC236}">
              <a16:creationId xmlns:a16="http://schemas.microsoft.com/office/drawing/2014/main" id="{00000000-0008-0000-0000-000068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7" name="Text Box 9">
          <a:extLst>
            <a:ext uri="{FF2B5EF4-FFF2-40B4-BE49-F238E27FC236}">
              <a16:creationId xmlns:a16="http://schemas.microsoft.com/office/drawing/2014/main" id="{00000000-0008-0000-0000-000069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8" name="Text Box 10">
          <a:extLst>
            <a:ext uri="{FF2B5EF4-FFF2-40B4-BE49-F238E27FC236}">
              <a16:creationId xmlns:a16="http://schemas.microsoft.com/office/drawing/2014/main" id="{00000000-0008-0000-0000-00006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9" name="Text Box 26">
          <a:extLst>
            <a:ext uri="{FF2B5EF4-FFF2-40B4-BE49-F238E27FC236}">
              <a16:creationId xmlns:a16="http://schemas.microsoft.com/office/drawing/2014/main" id="{00000000-0008-0000-0000-00006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20" name="Text Box 28">
          <a:extLst>
            <a:ext uri="{FF2B5EF4-FFF2-40B4-BE49-F238E27FC236}">
              <a16:creationId xmlns:a16="http://schemas.microsoft.com/office/drawing/2014/main" id="{00000000-0008-0000-0000-00006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6" name="Text Box 6">
          <a:extLst>
            <a:ext uri="{FF2B5EF4-FFF2-40B4-BE49-F238E27FC236}">
              <a16:creationId xmlns:a16="http://schemas.microsoft.com/office/drawing/2014/main" id="{00000000-0008-0000-0000-000072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7" name="Text Box 7">
          <a:extLst>
            <a:ext uri="{FF2B5EF4-FFF2-40B4-BE49-F238E27FC236}">
              <a16:creationId xmlns:a16="http://schemas.microsoft.com/office/drawing/2014/main" id="{00000000-0008-0000-0000-000073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8" name="Text Box 8">
          <a:extLst>
            <a:ext uri="{FF2B5EF4-FFF2-40B4-BE49-F238E27FC236}">
              <a16:creationId xmlns:a16="http://schemas.microsoft.com/office/drawing/2014/main" id="{00000000-0008-0000-0000-000074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29" name="Text Box 8">
          <a:extLst>
            <a:ext uri="{FF2B5EF4-FFF2-40B4-BE49-F238E27FC236}">
              <a16:creationId xmlns:a16="http://schemas.microsoft.com/office/drawing/2014/main" id="{00000000-0008-0000-0000-00007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0" name="Text Box 9">
          <a:extLst>
            <a:ext uri="{FF2B5EF4-FFF2-40B4-BE49-F238E27FC236}">
              <a16:creationId xmlns:a16="http://schemas.microsoft.com/office/drawing/2014/main" id="{00000000-0008-0000-0000-00007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1" name="Text Box 10">
          <a:extLst>
            <a:ext uri="{FF2B5EF4-FFF2-40B4-BE49-F238E27FC236}">
              <a16:creationId xmlns:a16="http://schemas.microsoft.com/office/drawing/2014/main" id="{00000000-0008-0000-0000-000077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2" name="Text Box 26">
          <a:extLst>
            <a:ext uri="{FF2B5EF4-FFF2-40B4-BE49-F238E27FC236}">
              <a16:creationId xmlns:a16="http://schemas.microsoft.com/office/drawing/2014/main" id="{00000000-0008-0000-0000-000078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3" name="Text Box 28">
          <a:extLst>
            <a:ext uri="{FF2B5EF4-FFF2-40B4-BE49-F238E27FC236}">
              <a16:creationId xmlns:a16="http://schemas.microsoft.com/office/drawing/2014/main" id="{00000000-0008-0000-0000-00007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4" name="Text Box 739">
          <a:extLst>
            <a:ext uri="{FF2B5EF4-FFF2-40B4-BE49-F238E27FC236}">
              <a16:creationId xmlns:a16="http://schemas.microsoft.com/office/drawing/2014/main" id="{00000000-0008-0000-0000-00007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5" name="Text Box 740">
          <a:extLst>
            <a:ext uri="{FF2B5EF4-FFF2-40B4-BE49-F238E27FC236}">
              <a16:creationId xmlns:a16="http://schemas.microsoft.com/office/drawing/2014/main" id="{00000000-0008-0000-0000-00007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6" name="Text Box 741">
          <a:extLst>
            <a:ext uri="{FF2B5EF4-FFF2-40B4-BE49-F238E27FC236}">
              <a16:creationId xmlns:a16="http://schemas.microsoft.com/office/drawing/2014/main" id="{00000000-0008-0000-0000-00007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7" name="Text Box 742">
          <a:extLst>
            <a:ext uri="{FF2B5EF4-FFF2-40B4-BE49-F238E27FC236}">
              <a16:creationId xmlns:a16="http://schemas.microsoft.com/office/drawing/2014/main" id="{00000000-0008-0000-0000-00007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8" name="Text Box 743">
          <a:extLst>
            <a:ext uri="{FF2B5EF4-FFF2-40B4-BE49-F238E27FC236}">
              <a16:creationId xmlns:a16="http://schemas.microsoft.com/office/drawing/2014/main" id="{00000000-0008-0000-0000-00007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9" name="Text Box 744">
          <a:extLst>
            <a:ext uri="{FF2B5EF4-FFF2-40B4-BE49-F238E27FC236}">
              <a16:creationId xmlns:a16="http://schemas.microsoft.com/office/drawing/2014/main" id="{00000000-0008-0000-0000-00007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0" name="Text Box 745">
          <a:extLst>
            <a:ext uri="{FF2B5EF4-FFF2-40B4-BE49-F238E27FC236}">
              <a16:creationId xmlns:a16="http://schemas.microsoft.com/office/drawing/2014/main" id="{00000000-0008-0000-0000-00008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1" name="Text Box 746">
          <a:extLst>
            <a:ext uri="{FF2B5EF4-FFF2-40B4-BE49-F238E27FC236}">
              <a16:creationId xmlns:a16="http://schemas.microsoft.com/office/drawing/2014/main" id="{00000000-0008-0000-0000-00008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2" name="Text Box 747">
          <a:extLst>
            <a:ext uri="{FF2B5EF4-FFF2-40B4-BE49-F238E27FC236}">
              <a16:creationId xmlns:a16="http://schemas.microsoft.com/office/drawing/2014/main" id="{00000000-0008-0000-0000-00008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43" name="Text Box 773">
          <a:extLst>
            <a:ext uri="{FF2B5EF4-FFF2-40B4-BE49-F238E27FC236}">
              <a16:creationId xmlns:a16="http://schemas.microsoft.com/office/drawing/2014/main" id="{00000000-0008-0000-0000-000083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4" name="Text Box 778">
          <a:extLst>
            <a:ext uri="{FF2B5EF4-FFF2-40B4-BE49-F238E27FC236}">
              <a16:creationId xmlns:a16="http://schemas.microsoft.com/office/drawing/2014/main" id="{00000000-0008-0000-0000-00008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5" name="Text Box 8">
          <a:extLst>
            <a:ext uri="{FF2B5EF4-FFF2-40B4-BE49-F238E27FC236}">
              <a16:creationId xmlns:a16="http://schemas.microsoft.com/office/drawing/2014/main" id="{00000000-0008-0000-0000-00008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6" name="Text Box 9">
          <a:extLst>
            <a:ext uri="{FF2B5EF4-FFF2-40B4-BE49-F238E27FC236}">
              <a16:creationId xmlns:a16="http://schemas.microsoft.com/office/drawing/2014/main" id="{00000000-0008-0000-0000-00008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7" name="Text Box 10">
          <a:extLst>
            <a:ext uri="{FF2B5EF4-FFF2-40B4-BE49-F238E27FC236}">
              <a16:creationId xmlns:a16="http://schemas.microsoft.com/office/drawing/2014/main" id="{00000000-0008-0000-0000-00008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8" name="Text Box 26">
          <a:extLst>
            <a:ext uri="{FF2B5EF4-FFF2-40B4-BE49-F238E27FC236}">
              <a16:creationId xmlns:a16="http://schemas.microsoft.com/office/drawing/2014/main" id="{00000000-0008-0000-0000-00008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49" name="Text Box 28">
          <a:extLst>
            <a:ext uri="{FF2B5EF4-FFF2-40B4-BE49-F238E27FC236}">
              <a16:creationId xmlns:a16="http://schemas.microsoft.com/office/drawing/2014/main" id="{00000000-0008-0000-0000-000089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0" name="Text Box 2">
          <a:extLst>
            <a:ext uri="{FF2B5EF4-FFF2-40B4-BE49-F238E27FC236}">
              <a16:creationId xmlns:a16="http://schemas.microsoft.com/office/drawing/2014/main" id="{00000000-0008-0000-0000-00008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1" name="Text Box 3">
          <a:extLst>
            <a:ext uri="{FF2B5EF4-FFF2-40B4-BE49-F238E27FC236}">
              <a16:creationId xmlns:a16="http://schemas.microsoft.com/office/drawing/2014/main" id="{00000000-0008-0000-0000-00008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2" name="Text Box 4">
          <a:extLst>
            <a:ext uri="{FF2B5EF4-FFF2-40B4-BE49-F238E27FC236}">
              <a16:creationId xmlns:a16="http://schemas.microsoft.com/office/drawing/2014/main" id="{00000000-0008-0000-0000-00008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4" name="Text Box 6">
          <a:extLst>
            <a:ext uri="{FF2B5EF4-FFF2-40B4-BE49-F238E27FC236}">
              <a16:creationId xmlns:a16="http://schemas.microsoft.com/office/drawing/2014/main" id="{00000000-0008-0000-0000-00008E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5" name="Text Box 7">
          <a:extLst>
            <a:ext uri="{FF2B5EF4-FFF2-40B4-BE49-F238E27FC236}">
              <a16:creationId xmlns:a16="http://schemas.microsoft.com/office/drawing/2014/main" id="{00000000-0008-0000-0000-00008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56" name="Text Box 8">
          <a:extLst>
            <a:ext uri="{FF2B5EF4-FFF2-40B4-BE49-F238E27FC236}">
              <a16:creationId xmlns:a16="http://schemas.microsoft.com/office/drawing/2014/main" id="{00000000-0008-0000-0000-00009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57" name="Text Box 28">
          <a:extLst>
            <a:ext uri="{FF2B5EF4-FFF2-40B4-BE49-F238E27FC236}">
              <a16:creationId xmlns:a16="http://schemas.microsoft.com/office/drawing/2014/main" id="{00000000-0008-0000-0000-00009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8" name="Text Box 37">
          <a:extLst>
            <a:ext uri="{FF2B5EF4-FFF2-40B4-BE49-F238E27FC236}">
              <a16:creationId xmlns:a16="http://schemas.microsoft.com/office/drawing/2014/main" id="{00000000-0008-0000-0000-00009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9" name="Text Box 38">
          <a:extLst>
            <a:ext uri="{FF2B5EF4-FFF2-40B4-BE49-F238E27FC236}">
              <a16:creationId xmlns:a16="http://schemas.microsoft.com/office/drawing/2014/main" id="{00000000-0008-0000-0000-000093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60" name="Text Box 39">
          <a:extLst>
            <a:ext uri="{FF2B5EF4-FFF2-40B4-BE49-F238E27FC236}">
              <a16:creationId xmlns:a16="http://schemas.microsoft.com/office/drawing/2014/main" id="{00000000-0008-0000-0000-000094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1" name="Text Box 739">
          <a:extLst>
            <a:ext uri="{FF2B5EF4-FFF2-40B4-BE49-F238E27FC236}">
              <a16:creationId xmlns:a16="http://schemas.microsoft.com/office/drawing/2014/main" id="{00000000-0008-0000-0000-00009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2" name="Text Box 740">
          <a:extLst>
            <a:ext uri="{FF2B5EF4-FFF2-40B4-BE49-F238E27FC236}">
              <a16:creationId xmlns:a16="http://schemas.microsoft.com/office/drawing/2014/main" id="{00000000-0008-0000-0000-00009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3" name="Text Box 741">
          <a:extLst>
            <a:ext uri="{FF2B5EF4-FFF2-40B4-BE49-F238E27FC236}">
              <a16:creationId xmlns:a16="http://schemas.microsoft.com/office/drawing/2014/main" id="{00000000-0008-0000-0000-00009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4" name="Text Box 742">
          <a:extLst>
            <a:ext uri="{FF2B5EF4-FFF2-40B4-BE49-F238E27FC236}">
              <a16:creationId xmlns:a16="http://schemas.microsoft.com/office/drawing/2014/main" id="{00000000-0008-0000-0000-00009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5" name="Text Box 743">
          <a:extLst>
            <a:ext uri="{FF2B5EF4-FFF2-40B4-BE49-F238E27FC236}">
              <a16:creationId xmlns:a16="http://schemas.microsoft.com/office/drawing/2014/main" id="{00000000-0008-0000-0000-00009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6" name="Text Box 744">
          <a:extLst>
            <a:ext uri="{FF2B5EF4-FFF2-40B4-BE49-F238E27FC236}">
              <a16:creationId xmlns:a16="http://schemas.microsoft.com/office/drawing/2014/main" id="{00000000-0008-0000-0000-00009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7" name="Text Box 745">
          <a:extLst>
            <a:ext uri="{FF2B5EF4-FFF2-40B4-BE49-F238E27FC236}">
              <a16:creationId xmlns:a16="http://schemas.microsoft.com/office/drawing/2014/main" id="{00000000-0008-0000-0000-00009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8" name="Text Box 746">
          <a:extLst>
            <a:ext uri="{FF2B5EF4-FFF2-40B4-BE49-F238E27FC236}">
              <a16:creationId xmlns:a16="http://schemas.microsoft.com/office/drawing/2014/main" id="{00000000-0008-0000-0000-00009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9" name="Text Box 747">
          <a:extLst>
            <a:ext uri="{FF2B5EF4-FFF2-40B4-BE49-F238E27FC236}">
              <a16:creationId xmlns:a16="http://schemas.microsoft.com/office/drawing/2014/main" id="{00000000-0008-0000-0000-00009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0" name="Text Box 778">
          <a:extLst>
            <a:ext uri="{FF2B5EF4-FFF2-40B4-BE49-F238E27FC236}">
              <a16:creationId xmlns:a16="http://schemas.microsoft.com/office/drawing/2014/main" id="{00000000-0008-0000-0000-00009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1" name="Text Box 9">
          <a:extLst>
            <a:ext uri="{FF2B5EF4-FFF2-40B4-BE49-F238E27FC236}">
              <a16:creationId xmlns:a16="http://schemas.microsoft.com/office/drawing/2014/main" id="{00000000-0008-0000-0000-00009F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2" name="Text Box 10">
          <a:extLst>
            <a:ext uri="{FF2B5EF4-FFF2-40B4-BE49-F238E27FC236}">
              <a16:creationId xmlns:a16="http://schemas.microsoft.com/office/drawing/2014/main" id="{00000000-0008-0000-0000-0000A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3" name="Text Box 26">
          <a:extLst>
            <a:ext uri="{FF2B5EF4-FFF2-40B4-BE49-F238E27FC236}">
              <a16:creationId xmlns:a16="http://schemas.microsoft.com/office/drawing/2014/main" id="{00000000-0008-0000-0000-0000A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74" name="Text Box 28">
          <a:extLst>
            <a:ext uri="{FF2B5EF4-FFF2-40B4-BE49-F238E27FC236}">
              <a16:creationId xmlns:a16="http://schemas.microsoft.com/office/drawing/2014/main" id="{00000000-0008-0000-0000-0000A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5" name="Text Box 8">
          <a:extLst>
            <a:ext uri="{FF2B5EF4-FFF2-40B4-BE49-F238E27FC236}">
              <a16:creationId xmlns:a16="http://schemas.microsoft.com/office/drawing/2014/main" id="{00000000-0008-0000-0000-0000A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6" name="Text Box 9">
          <a:extLst>
            <a:ext uri="{FF2B5EF4-FFF2-40B4-BE49-F238E27FC236}">
              <a16:creationId xmlns:a16="http://schemas.microsoft.com/office/drawing/2014/main" id="{00000000-0008-0000-0000-0000A4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7" name="Text Box 10">
          <a:extLst>
            <a:ext uri="{FF2B5EF4-FFF2-40B4-BE49-F238E27FC236}">
              <a16:creationId xmlns:a16="http://schemas.microsoft.com/office/drawing/2014/main" id="{00000000-0008-0000-0000-0000A5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8" name="Text Box 26">
          <a:extLst>
            <a:ext uri="{FF2B5EF4-FFF2-40B4-BE49-F238E27FC236}">
              <a16:creationId xmlns:a16="http://schemas.microsoft.com/office/drawing/2014/main" id="{00000000-0008-0000-0000-0000A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9" name="Text Box 28">
          <a:extLst>
            <a:ext uri="{FF2B5EF4-FFF2-40B4-BE49-F238E27FC236}">
              <a16:creationId xmlns:a16="http://schemas.microsoft.com/office/drawing/2014/main" id="{00000000-0008-0000-0000-0000A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0" name="Text Box 739">
          <a:extLst>
            <a:ext uri="{FF2B5EF4-FFF2-40B4-BE49-F238E27FC236}">
              <a16:creationId xmlns:a16="http://schemas.microsoft.com/office/drawing/2014/main" id="{00000000-0008-0000-0000-0000A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1" name="Text Box 740">
          <a:extLst>
            <a:ext uri="{FF2B5EF4-FFF2-40B4-BE49-F238E27FC236}">
              <a16:creationId xmlns:a16="http://schemas.microsoft.com/office/drawing/2014/main" id="{00000000-0008-0000-0000-0000A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2" name="Text Box 741">
          <a:extLst>
            <a:ext uri="{FF2B5EF4-FFF2-40B4-BE49-F238E27FC236}">
              <a16:creationId xmlns:a16="http://schemas.microsoft.com/office/drawing/2014/main" id="{00000000-0008-0000-0000-0000A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3" name="Text Box 742">
          <a:extLst>
            <a:ext uri="{FF2B5EF4-FFF2-40B4-BE49-F238E27FC236}">
              <a16:creationId xmlns:a16="http://schemas.microsoft.com/office/drawing/2014/main" id="{00000000-0008-0000-0000-0000A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4" name="Text Box 743">
          <a:extLst>
            <a:ext uri="{FF2B5EF4-FFF2-40B4-BE49-F238E27FC236}">
              <a16:creationId xmlns:a16="http://schemas.microsoft.com/office/drawing/2014/main" id="{00000000-0008-0000-0000-0000A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5" name="Text Box 744">
          <a:extLst>
            <a:ext uri="{FF2B5EF4-FFF2-40B4-BE49-F238E27FC236}">
              <a16:creationId xmlns:a16="http://schemas.microsoft.com/office/drawing/2014/main" id="{00000000-0008-0000-0000-0000A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6" name="Text Box 745">
          <a:extLst>
            <a:ext uri="{FF2B5EF4-FFF2-40B4-BE49-F238E27FC236}">
              <a16:creationId xmlns:a16="http://schemas.microsoft.com/office/drawing/2014/main" id="{00000000-0008-0000-0000-0000A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7" name="Text Box 746">
          <a:extLst>
            <a:ext uri="{FF2B5EF4-FFF2-40B4-BE49-F238E27FC236}">
              <a16:creationId xmlns:a16="http://schemas.microsoft.com/office/drawing/2014/main" id="{00000000-0008-0000-0000-0000A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8" name="Text Box 747">
          <a:extLst>
            <a:ext uri="{FF2B5EF4-FFF2-40B4-BE49-F238E27FC236}">
              <a16:creationId xmlns:a16="http://schemas.microsoft.com/office/drawing/2014/main" id="{00000000-0008-0000-0000-0000B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89" name="Text Box 773">
          <a:extLst>
            <a:ext uri="{FF2B5EF4-FFF2-40B4-BE49-F238E27FC236}">
              <a16:creationId xmlns:a16="http://schemas.microsoft.com/office/drawing/2014/main" id="{00000000-0008-0000-0000-0000B1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90" name="Text Box 778">
          <a:extLst>
            <a:ext uri="{FF2B5EF4-FFF2-40B4-BE49-F238E27FC236}">
              <a16:creationId xmlns:a16="http://schemas.microsoft.com/office/drawing/2014/main" id="{00000000-0008-0000-0000-0000B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1" name="Text Box 8">
          <a:extLst>
            <a:ext uri="{FF2B5EF4-FFF2-40B4-BE49-F238E27FC236}">
              <a16:creationId xmlns:a16="http://schemas.microsoft.com/office/drawing/2014/main" id="{00000000-0008-0000-0000-0000B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2" name="Text Box 9">
          <a:extLst>
            <a:ext uri="{FF2B5EF4-FFF2-40B4-BE49-F238E27FC236}">
              <a16:creationId xmlns:a16="http://schemas.microsoft.com/office/drawing/2014/main" id="{00000000-0008-0000-0000-0000B4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3" name="Text Box 10">
          <a:extLst>
            <a:ext uri="{FF2B5EF4-FFF2-40B4-BE49-F238E27FC236}">
              <a16:creationId xmlns:a16="http://schemas.microsoft.com/office/drawing/2014/main" id="{00000000-0008-0000-0000-0000B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4" name="Text Box 26">
          <a:extLst>
            <a:ext uri="{FF2B5EF4-FFF2-40B4-BE49-F238E27FC236}">
              <a16:creationId xmlns:a16="http://schemas.microsoft.com/office/drawing/2014/main" id="{00000000-0008-0000-0000-0000B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9" name="Text Box 6">
          <a:extLst>
            <a:ext uri="{FF2B5EF4-FFF2-40B4-BE49-F238E27FC236}">
              <a16:creationId xmlns:a16="http://schemas.microsoft.com/office/drawing/2014/main" id="{00000000-0008-0000-0000-0000B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0" name="Text Box 7">
          <a:extLst>
            <a:ext uri="{FF2B5EF4-FFF2-40B4-BE49-F238E27FC236}">
              <a16:creationId xmlns:a16="http://schemas.microsoft.com/office/drawing/2014/main" id="{00000000-0008-0000-0000-0000B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1" name="Text Box 8">
          <a:extLst>
            <a:ext uri="{FF2B5EF4-FFF2-40B4-BE49-F238E27FC236}">
              <a16:creationId xmlns:a16="http://schemas.microsoft.com/office/drawing/2014/main" id="{00000000-0008-0000-0000-0000B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2" name="Text Box 28">
          <a:extLst>
            <a:ext uri="{FF2B5EF4-FFF2-40B4-BE49-F238E27FC236}">
              <a16:creationId xmlns:a16="http://schemas.microsoft.com/office/drawing/2014/main" id="{00000000-0008-0000-0000-0000B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3" name="Text Box 37">
          <a:extLst>
            <a:ext uri="{FF2B5EF4-FFF2-40B4-BE49-F238E27FC236}">
              <a16:creationId xmlns:a16="http://schemas.microsoft.com/office/drawing/2014/main" id="{00000000-0008-0000-0000-0000B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4" name="Text Box 38">
          <a:extLst>
            <a:ext uri="{FF2B5EF4-FFF2-40B4-BE49-F238E27FC236}">
              <a16:creationId xmlns:a16="http://schemas.microsoft.com/office/drawing/2014/main" id="{00000000-0008-0000-0000-0000C0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5" name="Text Box 39">
          <a:extLst>
            <a:ext uri="{FF2B5EF4-FFF2-40B4-BE49-F238E27FC236}">
              <a16:creationId xmlns:a16="http://schemas.microsoft.com/office/drawing/2014/main" id="{00000000-0008-0000-0000-0000C1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6" name="Text Box 739">
          <a:extLst>
            <a:ext uri="{FF2B5EF4-FFF2-40B4-BE49-F238E27FC236}">
              <a16:creationId xmlns:a16="http://schemas.microsoft.com/office/drawing/2014/main" id="{00000000-0008-0000-0000-0000C2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7" name="Text Box 740">
          <a:extLst>
            <a:ext uri="{FF2B5EF4-FFF2-40B4-BE49-F238E27FC236}">
              <a16:creationId xmlns:a16="http://schemas.microsoft.com/office/drawing/2014/main" id="{00000000-0008-0000-0000-0000C3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8" name="Text Box 741">
          <a:extLst>
            <a:ext uri="{FF2B5EF4-FFF2-40B4-BE49-F238E27FC236}">
              <a16:creationId xmlns:a16="http://schemas.microsoft.com/office/drawing/2014/main" id="{00000000-0008-0000-0000-0000C4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9" name="Text Box 742">
          <a:extLst>
            <a:ext uri="{FF2B5EF4-FFF2-40B4-BE49-F238E27FC236}">
              <a16:creationId xmlns:a16="http://schemas.microsoft.com/office/drawing/2014/main" id="{00000000-0008-0000-0000-0000C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0" name="Text Box 743">
          <a:extLst>
            <a:ext uri="{FF2B5EF4-FFF2-40B4-BE49-F238E27FC236}">
              <a16:creationId xmlns:a16="http://schemas.microsoft.com/office/drawing/2014/main" id="{00000000-0008-0000-0000-0000C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1" name="Text Box 744">
          <a:extLst>
            <a:ext uri="{FF2B5EF4-FFF2-40B4-BE49-F238E27FC236}">
              <a16:creationId xmlns:a16="http://schemas.microsoft.com/office/drawing/2014/main" id="{00000000-0008-0000-0000-0000C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2" name="Text Box 745">
          <a:extLst>
            <a:ext uri="{FF2B5EF4-FFF2-40B4-BE49-F238E27FC236}">
              <a16:creationId xmlns:a16="http://schemas.microsoft.com/office/drawing/2014/main" id="{00000000-0008-0000-0000-0000C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3" name="Text Box 746">
          <a:extLst>
            <a:ext uri="{FF2B5EF4-FFF2-40B4-BE49-F238E27FC236}">
              <a16:creationId xmlns:a16="http://schemas.microsoft.com/office/drawing/2014/main" id="{00000000-0008-0000-0000-0000C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4" name="Text Box 747">
          <a:extLst>
            <a:ext uri="{FF2B5EF4-FFF2-40B4-BE49-F238E27FC236}">
              <a16:creationId xmlns:a16="http://schemas.microsoft.com/office/drawing/2014/main" id="{00000000-0008-0000-0000-0000C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5" name="Text Box 778">
          <a:extLst>
            <a:ext uri="{FF2B5EF4-FFF2-40B4-BE49-F238E27FC236}">
              <a16:creationId xmlns:a16="http://schemas.microsoft.com/office/drawing/2014/main" id="{00000000-0008-0000-0000-0000C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6" name="Text Box 9">
          <a:extLst>
            <a:ext uri="{FF2B5EF4-FFF2-40B4-BE49-F238E27FC236}">
              <a16:creationId xmlns:a16="http://schemas.microsoft.com/office/drawing/2014/main" id="{00000000-0008-0000-0000-0000C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7" name="Text Box 10">
          <a:extLst>
            <a:ext uri="{FF2B5EF4-FFF2-40B4-BE49-F238E27FC236}">
              <a16:creationId xmlns:a16="http://schemas.microsoft.com/office/drawing/2014/main" id="{00000000-0008-0000-0000-0000C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8" name="Text Box 26">
          <a:extLst>
            <a:ext uri="{FF2B5EF4-FFF2-40B4-BE49-F238E27FC236}">
              <a16:creationId xmlns:a16="http://schemas.microsoft.com/office/drawing/2014/main" id="{00000000-0008-0000-0000-0000C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19" name="Text Box 28">
          <a:extLst>
            <a:ext uri="{FF2B5EF4-FFF2-40B4-BE49-F238E27FC236}">
              <a16:creationId xmlns:a16="http://schemas.microsoft.com/office/drawing/2014/main" id="{00000000-0008-0000-0000-0000C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0" name="Text Box 1">
          <a:extLst>
            <a:ext uri="{FF2B5EF4-FFF2-40B4-BE49-F238E27FC236}">
              <a16:creationId xmlns:a16="http://schemas.microsoft.com/office/drawing/2014/main" id="{00000000-0008-0000-0000-0000D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1" name="Text Box 2">
          <a:extLst>
            <a:ext uri="{FF2B5EF4-FFF2-40B4-BE49-F238E27FC236}">
              <a16:creationId xmlns:a16="http://schemas.microsoft.com/office/drawing/2014/main" id="{00000000-0008-0000-0000-0000D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2" name="Text Box 3">
          <a:extLst>
            <a:ext uri="{FF2B5EF4-FFF2-40B4-BE49-F238E27FC236}">
              <a16:creationId xmlns:a16="http://schemas.microsoft.com/office/drawing/2014/main" id="{00000000-0008-0000-0000-0000D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3" name="Text Box 4">
          <a:extLst>
            <a:ext uri="{FF2B5EF4-FFF2-40B4-BE49-F238E27FC236}">
              <a16:creationId xmlns:a16="http://schemas.microsoft.com/office/drawing/2014/main" id="{00000000-0008-0000-0000-0000D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5" name="Text Box 6">
          <a:extLst>
            <a:ext uri="{FF2B5EF4-FFF2-40B4-BE49-F238E27FC236}">
              <a16:creationId xmlns:a16="http://schemas.microsoft.com/office/drawing/2014/main" id="{00000000-0008-0000-0000-0000D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6" name="Text Box 7">
          <a:extLst>
            <a:ext uri="{FF2B5EF4-FFF2-40B4-BE49-F238E27FC236}">
              <a16:creationId xmlns:a16="http://schemas.microsoft.com/office/drawing/2014/main" id="{00000000-0008-0000-0000-0000D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7" name="Text Box 8">
          <a:extLst>
            <a:ext uri="{FF2B5EF4-FFF2-40B4-BE49-F238E27FC236}">
              <a16:creationId xmlns:a16="http://schemas.microsoft.com/office/drawing/2014/main" id="{00000000-0008-0000-0000-0000D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28" name="Text Box 1">
          <a:extLst>
            <a:ext uri="{FF2B5EF4-FFF2-40B4-BE49-F238E27FC236}">
              <a16:creationId xmlns:a16="http://schemas.microsoft.com/office/drawing/2014/main" id="{00000000-0008-0000-0000-0000D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29" name="Text Box 2">
          <a:extLst>
            <a:ext uri="{FF2B5EF4-FFF2-40B4-BE49-F238E27FC236}">
              <a16:creationId xmlns:a16="http://schemas.microsoft.com/office/drawing/2014/main" id="{00000000-0008-0000-0000-0000D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0" name="Text Box 3">
          <a:extLst>
            <a:ext uri="{FF2B5EF4-FFF2-40B4-BE49-F238E27FC236}">
              <a16:creationId xmlns:a16="http://schemas.microsoft.com/office/drawing/2014/main" id="{00000000-0008-0000-0000-0000D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1" name="Text Box 4">
          <a:extLst>
            <a:ext uri="{FF2B5EF4-FFF2-40B4-BE49-F238E27FC236}">
              <a16:creationId xmlns:a16="http://schemas.microsoft.com/office/drawing/2014/main" id="{00000000-0008-0000-0000-0000D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3" name="Text Box 6">
          <a:extLst>
            <a:ext uri="{FF2B5EF4-FFF2-40B4-BE49-F238E27FC236}">
              <a16:creationId xmlns:a16="http://schemas.microsoft.com/office/drawing/2014/main" id="{00000000-0008-0000-0000-0000D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4" name="Text Box 7">
          <a:extLst>
            <a:ext uri="{FF2B5EF4-FFF2-40B4-BE49-F238E27FC236}">
              <a16:creationId xmlns:a16="http://schemas.microsoft.com/office/drawing/2014/main" id="{00000000-0008-0000-0000-0000D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5" name="Text Box 8">
          <a:extLst>
            <a:ext uri="{FF2B5EF4-FFF2-40B4-BE49-F238E27FC236}">
              <a16:creationId xmlns:a16="http://schemas.microsoft.com/office/drawing/2014/main" id="{00000000-0008-0000-0000-0000D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6" name="Text Box 8">
          <a:extLst>
            <a:ext uri="{FF2B5EF4-FFF2-40B4-BE49-F238E27FC236}">
              <a16:creationId xmlns:a16="http://schemas.microsoft.com/office/drawing/2014/main" id="{00000000-0008-0000-0000-0000E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7" name="Text Box 9">
          <a:extLst>
            <a:ext uri="{FF2B5EF4-FFF2-40B4-BE49-F238E27FC236}">
              <a16:creationId xmlns:a16="http://schemas.microsoft.com/office/drawing/2014/main" id="{00000000-0008-0000-0000-0000E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8" name="Text Box 10">
          <a:extLst>
            <a:ext uri="{FF2B5EF4-FFF2-40B4-BE49-F238E27FC236}">
              <a16:creationId xmlns:a16="http://schemas.microsoft.com/office/drawing/2014/main" id="{00000000-0008-0000-0000-0000E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9" name="Text Box 26">
          <a:extLst>
            <a:ext uri="{FF2B5EF4-FFF2-40B4-BE49-F238E27FC236}">
              <a16:creationId xmlns:a16="http://schemas.microsoft.com/office/drawing/2014/main" id="{00000000-0008-0000-0000-0000E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40" name="Text Box 28">
          <a:extLst>
            <a:ext uri="{FF2B5EF4-FFF2-40B4-BE49-F238E27FC236}">
              <a16:creationId xmlns:a16="http://schemas.microsoft.com/office/drawing/2014/main" id="{00000000-0008-0000-0000-0000E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1" name="Text Box 8">
          <a:extLst>
            <a:ext uri="{FF2B5EF4-FFF2-40B4-BE49-F238E27FC236}">
              <a16:creationId xmlns:a16="http://schemas.microsoft.com/office/drawing/2014/main" id="{00000000-0008-0000-0000-0000E5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2" name="Text Box 9">
          <a:extLst>
            <a:ext uri="{FF2B5EF4-FFF2-40B4-BE49-F238E27FC236}">
              <a16:creationId xmlns:a16="http://schemas.microsoft.com/office/drawing/2014/main" id="{00000000-0008-0000-0000-0000E6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3" name="Text Box 10">
          <a:extLst>
            <a:ext uri="{FF2B5EF4-FFF2-40B4-BE49-F238E27FC236}">
              <a16:creationId xmlns:a16="http://schemas.microsoft.com/office/drawing/2014/main" id="{00000000-0008-0000-0000-0000E7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4" name="Text Box 26">
          <a:extLst>
            <a:ext uri="{FF2B5EF4-FFF2-40B4-BE49-F238E27FC236}">
              <a16:creationId xmlns:a16="http://schemas.microsoft.com/office/drawing/2014/main" id="{00000000-0008-0000-0000-0000E8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5" name="Text Box 8">
          <a:extLst>
            <a:ext uri="{FF2B5EF4-FFF2-40B4-BE49-F238E27FC236}">
              <a16:creationId xmlns:a16="http://schemas.microsoft.com/office/drawing/2014/main" id="{00000000-0008-0000-0000-0000E9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6" name="Text Box 9">
          <a:extLst>
            <a:ext uri="{FF2B5EF4-FFF2-40B4-BE49-F238E27FC236}">
              <a16:creationId xmlns:a16="http://schemas.microsoft.com/office/drawing/2014/main" id="{00000000-0008-0000-0000-0000EA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7" name="Text Box 10">
          <a:extLst>
            <a:ext uri="{FF2B5EF4-FFF2-40B4-BE49-F238E27FC236}">
              <a16:creationId xmlns:a16="http://schemas.microsoft.com/office/drawing/2014/main" id="{00000000-0008-0000-0000-0000EB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8" name="Text Box 26">
          <a:extLst>
            <a:ext uri="{FF2B5EF4-FFF2-40B4-BE49-F238E27FC236}">
              <a16:creationId xmlns:a16="http://schemas.microsoft.com/office/drawing/2014/main" id="{00000000-0008-0000-0000-0000EC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49" name="Text Box 197">
          <a:extLst>
            <a:ext uri="{FF2B5EF4-FFF2-40B4-BE49-F238E27FC236}">
              <a16:creationId xmlns:a16="http://schemas.microsoft.com/office/drawing/2014/main" id="{00000000-0008-0000-0000-0000E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3" name="Text Box 201">
          <a:extLst>
            <a:ext uri="{FF2B5EF4-FFF2-40B4-BE49-F238E27FC236}">
              <a16:creationId xmlns:a16="http://schemas.microsoft.com/office/drawing/2014/main" id="{00000000-0008-0000-0000-0000F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4" name="Text Box 202">
          <a:extLst>
            <a:ext uri="{FF2B5EF4-FFF2-40B4-BE49-F238E27FC236}">
              <a16:creationId xmlns:a16="http://schemas.microsoft.com/office/drawing/2014/main" id="{00000000-0008-0000-0000-0000F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5" name="Text Box 203">
          <a:extLst>
            <a:ext uri="{FF2B5EF4-FFF2-40B4-BE49-F238E27FC236}">
              <a16:creationId xmlns:a16="http://schemas.microsoft.com/office/drawing/2014/main" id="{00000000-0008-0000-0000-0000F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6" name="Text Box 204">
          <a:extLst>
            <a:ext uri="{FF2B5EF4-FFF2-40B4-BE49-F238E27FC236}">
              <a16:creationId xmlns:a16="http://schemas.microsoft.com/office/drawing/2014/main" id="{00000000-0008-0000-0000-0000F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7" name="Text Box 8">
          <a:extLst>
            <a:ext uri="{FF2B5EF4-FFF2-40B4-BE49-F238E27FC236}">
              <a16:creationId xmlns:a16="http://schemas.microsoft.com/office/drawing/2014/main" id="{00000000-0008-0000-0000-0000F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8" name="Text Box 28">
          <a:extLst>
            <a:ext uri="{FF2B5EF4-FFF2-40B4-BE49-F238E27FC236}">
              <a16:creationId xmlns:a16="http://schemas.microsoft.com/office/drawing/2014/main" id="{00000000-0008-0000-0000-0000F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9" name="Text Box 739">
          <a:extLst>
            <a:ext uri="{FF2B5EF4-FFF2-40B4-BE49-F238E27FC236}">
              <a16:creationId xmlns:a16="http://schemas.microsoft.com/office/drawing/2014/main" id="{00000000-0008-0000-0000-0000F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0" name="Text Box 740">
          <a:extLst>
            <a:ext uri="{FF2B5EF4-FFF2-40B4-BE49-F238E27FC236}">
              <a16:creationId xmlns:a16="http://schemas.microsoft.com/office/drawing/2014/main" id="{00000000-0008-0000-0000-0000F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1" name="Text Box 741">
          <a:extLst>
            <a:ext uri="{FF2B5EF4-FFF2-40B4-BE49-F238E27FC236}">
              <a16:creationId xmlns:a16="http://schemas.microsoft.com/office/drawing/2014/main" id="{00000000-0008-0000-0000-0000F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2" name="Text Box 742">
          <a:extLst>
            <a:ext uri="{FF2B5EF4-FFF2-40B4-BE49-F238E27FC236}">
              <a16:creationId xmlns:a16="http://schemas.microsoft.com/office/drawing/2014/main" id="{00000000-0008-0000-0000-0000F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3" name="Text Box 743">
          <a:extLst>
            <a:ext uri="{FF2B5EF4-FFF2-40B4-BE49-F238E27FC236}">
              <a16:creationId xmlns:a16="http://schemas.microsoft.com/office/drawing/2014/main" id="{00000000-0008-0000-0000-0000F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4" name="Text Box 744">
          <a:extLst>
            <a:ext uri="{FF2B5EF4-FFF2-40B4-BE49-F238E27FC236}">
              <a16:creationId xmlns:a16="http://schemas.microsoft.com/office/drawing/2014/main" id="{00000000-0008-0000-0000-0000F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5" name="Text Box 745">
          <a:extLst>
            <a:ext uri="{FF2B5EF4-FFF2-40B4-BE49-F238E27FC236}">
              <a16:creationId xmlns:a16="http://schemas.microsoft.com/office/drawing/2014/main" id="{00000000-0008-0000-0000-0000F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6" name="Text Box 746">
          <a:extLst>
            <a:ext uri="{FF2B5EF4-FFF2-40B4-BE49-F238E27FC236}">
              <a16:creationId xmlns:a16="http://schemas.microsoft.com/office/drawing/2014/main" id="{00000000-0008-0000-0000-0000F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7" name="Text Box 747">
          <a:extLst>
            <a:ext uri="{FF2B5EF4-FFF2-40B4-BE49-F238E27FC236}">
              <a16:creationId xmlns:a16="http://schemas.microsoft.com/office/drawing/2014/main" id="{00000000-0008-0000-0000-0000FF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8" name="Text Box 778">
          <a:extLst>
            <a:ext uri="{FF2B5EF4-FFF2-40B4-BE49-F238E27FC236}">
              <a16:creationId xmlns:a16="http://schemas.microsoft.com/office/drawing/2014/main" id="{00000000-0008-0000-0000-00000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69" name="Text Box 8">
          <a:extLst>
            <a:ext uri="{FF2B5EF4-FFF2-40B4-BE49-F238E27FC236}">
              <a16:creationId xmlns:a16="http://schemas.microsoft.com/office/drawing/2014/main" id="{00000000-0008-0000-0000-00000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0" name="Text Box 9">
          <a:extLst>
            <a:ext uri="{FF2B5EF4-FFF2-40B4-BE49-F238E27FC236}">
              <a16:creationId xmlns:a16="http://schemas.microsoft.com/office/drawing/2014/main" id="{00000000-0008-0000-0000-00000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1" name="Text Box 10">
          <a:extLst>
            <a:ext uri="{FF2B5EF4-FFF2-40B4-BE49-F238E27FC236}">
              <a16:creationId xmlns:a16="http://schemas.microsoft.com/office/drawing/2014/main" id="{00000000-0008-0000-0000-00000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2" name="Text Box 26">
          <a:extLst>
            <a:ext uri="{FF2B5EF4-FFF2-40B4-BE49-F238E27FC236}">
              <a16:creationId xmlns:a16="http://schemas.microsoft.com/office/drawing/2014/main" id="{00000000-0008-0000-0000-00000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73" name="Text Box 28">
          <a:extLst>
            <a:ext uri="{FF2B5EF4-FFF2-40B4-BE49-F238E27FC236}">
              <a16:creationId xmlns:a16="http://schemas.microsoft.com/office/drawing/2014/main" id="{00000000-0008-0000-0000-000005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1" name="Text Box 28">
          <a:extLst>
            <a:ext uri="{FF2B5EF4-FFF2-40B4-BE49-F238E27FC236}">
              <a16:creationId xmlns:a16="http://schemas.microsoft.com/office/drawing/2014/main" id="{00000000-0008-0000-0000-00000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2" name="Text Box 37">
          <a:extLst>
            <a:ext uri="{FF2B5EF4-FFF2-40B4-BE49-F238E27FC236}">
              <a16:creationId xmlns:a16="http://schemas.microsoft.com/office/drawing/2014/main" id="{00000000-0008-0000-0000-00000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3" name="Text Box 38">
          <a:extLst>
            <a:ext uri="{FF2B5EF4-FFF2-40B4-BE49-F238E27FC236}">
              <a16:creationId xmlns:a16="http://schemas.microsoft.com/office/drawing/2014/main" id="{00000000-0008-0000-0000-00000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4" name="Text Box 39">
          <a:extLst>
            <a:ext uri="{FF2B5EF4-FFF2-40B4-BE49-F238E27FC236}">
              <a16:creationId xmlns:a16="http://schemas.microsoft.com/office/drawing/2014/main" id="{00000000-0008-0000-0000-00001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5" name="Text Box 739">
          <a:extLst>
            <a:ext uri="{FF2B5EF4-FFF2-40B4-BE49-F238E27FC236}">
              <a16:creationId xmlns:a16="http://schemas.microsoft.com/office/drawing/2014/main" id="{00000000-0008-0000-0000-00001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6" name="Text Box 740">
          <a:extLst>
            <a:ext uri="{FF2B5EF4-FFF2-40B4-BE49-F238E27FC236}">
              <a16:creationId xmlns:a16="http://schemas.microsoft.com/office/drawing/2014/main" id="{00000000-0008-0000-0000-00001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7" name="Text Box 741">
          <a:extLst>
            <a:ext uri="{FF2B5EF4-FFF2-40B4-BE49-F238E27FC236}">
              <a16:creationId xmlns:a16="http://schemas.microsoft.com/office/drawing/2014/main" id="{00000000-0008-0000-0000-00001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8" name="Text Box 742">
          <a:extLst>
            <a:ext uri="{FF2B5EF4-FFF2-40B4-BE49-F238E27FC236}">
              <a16:creationId xmlns:a16="http://schemas.microsoft.com/office/drawing/2014/main" id="{00000000-0008-0000-0000-00001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9" name="Text Box 743">
          <a:extLst>
            <a:ext uri="{FF2B5EF4-FFF2-40B4-BE49-F238E27FC236}">
              <a16:creationId xmlns:a16="http://schemas.microsoft.com/office/drawing/2014/main" id="{00000000-0008-0000-0000-00001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0" name="Text Box 744">
          <a:extLst>
            <a:ext uri="{FF2B5EF4-FFF2-40B4-BE49-F238E27FC236}">
              <a16:creationId xmlns:a16="http://schemas.microsoft.com/office/drawing/2014/main" id="{00000000-0008-0000-0000-00001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1" name="Text Box 745">
          <a:extLst>
            <a:ext uri="{FF2B5EF4-FFF2-40B4-BE49-F238E27FC236}">
              <a16:creationId xmlns:a16="http://schemas.microsoft.com/office/drawing/2014/main" id="{00000000-0008-0000-0000-00001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2" name="Text Box 746">
          <a:extLst>
            <a:ext uri="{FF2B5EF4-FFF2-40B4-BE49-F238E27FC236}">
              <a16:creationId xmlns:a16="http://schemas.microsoft.com/office/drawing/2014/main" id="{00000000-0008-0000-0000-00001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3" name="Text Box 747">
          <a:extLst>
            <a:ext uri="{FF2B5EF4-FFF2-40B4-BE49-F238E27FC236}">
              <a16:creationId xmlns:a16="http://schemas.microsoft.com/office/drawing/2014/main" id="{00000000-0008-0000-0000-000019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4" name="Text Box 778">
          <a:extLst>
            <a:ext uri="{FF2B5EF4-FFF2-40B4-BE49-F238E27FC236}">
              <a16:creationId xmlns:a16="http://schemas.microsoft.com/office/drawing/2014/main" id="{00000000-0008-0000-0000-00001A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5" name="Text Box 9">
          <a:extLst>
            <a:ext uri="{FF2B5EF4-FFF2-40B4-BE49-F238E27FC236}">
              <a16:creationId xmlns:a16="http://schemas.microsoft.com/office/drawing/2014/main" id="{00000000-0008-0000-0000-00001B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6" name="Text Box 10">
          <a:extLst>
            <a:ext uri="{FF2B5EF4-FFF2-40B4-BE49-F238E27FC236}">
              <a16:creationId xmlns:a16="http://schemas.microsoft.com/office/drawing/2014/main" id="{00000000-0008-0000-0000-00001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7" name="Text Box 26">
          <a:extLst>
            <a:ext uri="{FF2B5EF4-FFF2-40B4-BE49-F238E27FC236}">
              <a16:creationId xmlns:a16="http://schemas.microsoft.com/office/drawing/2014/main" id="{00000000-0008-0000-0000-00001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98" name="Text Box 28">
          <a:extLst>
            <a:ext uri="{FF2B5EF4-FFF2-40B4-BE49-F238E27FC236}">
              <a16:creationId xmlns:a16="http://schemas.microsoft.com/office/drawing/2014/main" id="{00000000-0008-0000-0000-00001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799" name="Text Box 1">
          <a:extLst>
            <a:ext uri="{FF2B5EF4-FFF2-40B4-BE49-F238E27FC236}">
              <a16:creationId xmlns:a16="http://schemas.microsoft.com/office/drawing/2014/main" id="{00000000-0008-0000-0000-00001F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0" name="Text Box 2">
          <a:extLst>
            <a:ext uri="{FF2B5EF4-FFF2-40B4-BE49-F238E27FC236}">
              <a16:creationId xmlns:a16="http://schemas.microsoft.com/office/drawing/2014/main" id="{00000000-0008-0000-0000-000020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1" name="Text Box 3">
          <a:extLst>
            <a:ext uri="{FF2B5EF4-FFF2-40B4-BE49-F238E27FC236}">
              <a16:creationId xmlns:a16="http://schemas.microsoft.com/office/drawing/2014/main" id="{00000000-0008-0000-0000-000021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2" name="Text Box 4">
          <a:extLst>
            <a:ext uri="{FF2B5EF4-FFF2-40B4-BE49-F238E27FC236}">
              <a16:creationId xmlns:a16="http://schemas.microsoft.com/office/drawing/2014/main" id="{00000000-0008-0000-0000-000022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4" name="Text Box 6">
          <a:extLst>
            <a:ext uri="{FF2B5EF4-FFF2-40B4-BE49-F238E27FC236}">
              <a16:creationId xmlns:a16="http://schemas.microsoft.com/office/drawing/2014/main" id="{00000000-0008-0000-0000-000024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5" name="Text Box 7">
          <a:extLst>
            <a:ext uri="{FF2B5EF4-FFF2-40B4-BE49-F238E27FC236}">
              <a16:creationId xmlns:a16="http://schemas.microsoft.com/office/drawing/2014/main" id="{00000000-0008-0000-0000-000025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6" name="Text Box 8">
          <a:extLst>
            <a:ext uri="{FF2B5EF4-FFF2-40B4-BE49-F238E27FC236}">
              <a16:creationId xmlns:a16="http://schemas.microsoft.com/office/drawing/2014/main" id="{00000000-0008-0000-0000-000026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07" name="Text Box 8">
          <a:extLst>
            <a:ext uri="{FF2B5EF4-FFF2-40B4-BE49-F238E27FC236}">
              <a16:creationId xmlns:a16="http://schemas.microsoft.com/office/drawing/2014/main" id="{00000000-0008-0000-0000-00002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08" name="Text Box 9">
          <a:extLst>
            <a:ext uri="{FF2B5EF4-FFF2-40B4-BE49-F238E27FC236}">
              <a16:creationId xmlns:a16="http://schemas.microsoft.com/office/drawing/2014/main" id="{00000000-0008-0000-0000-00002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09" name="Text Box 10">
          <a:extLst>
            <a:ext uri="{FF2B5EF4-FFF2-40B4-BE49-F238E27FC236}">
              <a16:creationId xmlns:a16="http://schemas.microsoft.com/office/drawing/2014/main" id="{00000000-0008-0000-0000-000029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10" name="Text Box 26">
          <a:extLst>
            <a:ext uri="{FF2B5EF4-FFF2-40B4-BE49-F238E27FC236}">
              <a16:creationId xmlns:a16="http://schemas.microsoft.com/office/drawing/2014/main" id="{00000000-0008-0000-0000-00002A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1" name="Text Box 28">
          <a:extLst>
            <a:ext uri="{FF2B5EF4-FFF2-40B4-BE49-F238E27FC236}">
              <a16:creationId xmlns:a16="http://schemas.microsoft.com/office/drawing/2014/main" id="{00000000-0008-0000-0000-00002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2" name="Text Box 739">
          <a:extLst>
            <a:ext uri="{FF2B5EF4-FFF2-40B4-BE49-F238E27FC236}">
              <a16:creationId xmlns:a16="http://schemas.microsoft.com/office/drawing/2014/main" id="{00000000-0008-0000-0000-00002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3" name="Text Box 740">
          <a:extLst>
            <a:ext uri="{FF2B5EF4-FFF2-40B4-BE49-F238E27FC236}">
              <a16:creationId xmlns:a16="http://schemas.microsoft.com/office/drawing/2014/main" id="{00000000-0008-0000-0000-00002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4" name="Text Box 741">
          <a:extLst>
            <a:ext uri="{FF2B5EF4-FFF2-40B4-BE49-F238E27FC236}">
              <a16:creationId xmlns:a16="http://schemas.microsoft.com/office/drawing/2014/main" id="{00000000-0008-0000-0000-00002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5" name="Text Box 742">
          <a:extLst>
            <a:ext uri="{FF2B5EF4-FFF2-40B4-BE49-F238E27FC236}">
              <a16:creationId xmlns:a16="http://schemas.microsoft.com/office/drawing/2014/main" id="{00000000-0008-0000-0000-00002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6" name="Text Box 743">
          <a:extLst>
            <a:ext uri="{FF2B5EF4-FFF2-40B4-BE49-F238E27FC236}">
              <a16:creationId xmlns:a16="http://schemas.microsoft.com/office/drawing/2014/main" id="{00000000-0008-0000-0000-00003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7" name="Text Box 744">
          <a:extLst>
            <a:ext uri="{FF2B5EF4-FFF2-40B4-BE49-F238E27FC236}">
              <a16:creationId xmlns:a16="http://schemas.microsoft.com/office/drawing/2014/main" id="{00000000-0008-0000-0000-00003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8" name="Text Box 745">
          <a:extLst>
            <a:ext uri="{FF2B5EF4-FFF2-40B4-BE49-F238E27FC236}">
              <a16:creationId xmlns:a16="http://schemas.microsoft.com/office/drawing/2014/main" id="{00000000-0008-0000-0000-00003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9" name="Text Box 746">
          <a:extLst>
            <a:ext uri="{FF2B5EF4-FFF2-40B4-BE49-F238E27FC236}">
              <a16:creationId xmlns:a16="http://schemas.microsoft.com/office/drawing/2014/main" id="{00000000-0008-0000-0000-00003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0" name="Text Box 747">
          <a:extLst>
            <a:ext uri="{FF2B5EF4-FFF2-40B4-BE49-F238E27FC236}">
              <a16:creationId xmlns:a16="http://schemas.microsoft.com/office/drawing/2014/main" id="{00000000-0008-0000-0000-00003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21" name="Text Box 773">
          <a:extLst>
            <a:ext uri="{FF2B5EF4-FFF2-40B4-BE49-F238E27FC236}">
              <a16:creationId xmlns:a16="http://schemas.microsoft.com/office/drawing/2014/main" id="{00000000-0008-0000-0000-000035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2" name="Text Box 778">
          <a:extLst>
            <a:ext uri="{FF2B5EF4-FFF2-40B4-BE49-F238E27FC236}">
              <a16:creationId xmlns:a16="http://schemas.microsoft.com/office/drawing/2014/main" id="{00000000-0008-0000-0000-00003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3" name="Text Box 8">
          <a:extLst>
            <a:ext uri="{FF2B5EF4-FFF2-40B4-BE49-F238E27FC236}">
              <a16:creationId xmlns:a16="http://schemas.microsoft.com/office/drawing/2014/main" id="{00000000-0008-0000-0000-00003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4" name="Text Box 9">
          <a:extLst>
            <a:ext uri="{FF2B5EF4-FFF2-40B4-BE49-F238E27FC236}">
              <a16:creationId xmlns:a16="http://schemas.microsoft.com/office/drawing/2014/main" id="{00000000-0008-0000-0000-00003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5" name="Text Box 10">
          <a:extLst>
            <a:ext uri="{FF2B5EF4-FFF2-40B4-BE49-F238E27FC236}">
              <a16:creationId xmlns:a16="http://schemas.microsoft.com/office/drawing/2014/main" id="{00000000-0008-0000-0000-00003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827" name="Text Box 28">
          <a:extLst>
            <a:ext uri="{FF2B5EF4-FFF2-40B4-BE49-F238E27FC236}">
              <a16:creationId xmlns:a16="http://schemas.microsoft.com/office/drawing/2014/main" id="{00000000-0008-0000-0000-00003B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28" name="Text Box 2">
          <a:extLst>
            <a:ext uri="{FF2B5EF4-FFF2-40B4-BE49-F238E27FC236}">
              <a16:creationId xmlns:a16="http://schemas.microsoft.com/office/drawing/2014/main" id="{00000000-0008-0000-0000-00003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29" name="Text Box 3">
          <a:extLst>
            <a:ext uri="{FF2B5EF4-FFF2-40B4-BE49-F238E27FC236}">
              <a16:creationId xmlns:a16="http://schemas.microsoft.com/office/drawing/2014/main" id="{00000000-0008-0000-0000-00003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0" name="Text Box 4">
          <a:extLst>
            <a:ext uri="{FF2B5EF4-FFF2-40B4-BE49-F238E27FC236}">
              <a16:creationId xmlns:a16="http://schemas.microsoft.com/office/drawing/2014/main" id="{00000000-0008-0000-0000-00003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2" name="Text Box 6">
          <a:extLst>
            <a:ext uri="{FF2B5EF4-FFF2-40B4-BE49-F238E27FC236}">
              <a16:creationId xmlns:a16="http://schemas.microsoft.com/office/drawing/2014/main" id="{00000000-0008-0000-0000-000040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3" name="Text Box 7">
          <a:extLst>
            <a:ext uri="{FF2B5EF4-FFF2-40B4-BE49-F238E27FC236}">
              <a16:creationId xmlns:a16="http://schemas.microsoft.com/office/drawing/2014/main" id="{00000000-0008-0000-0000-000041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4" name="Text Box 8">
          <a:extLst>
            <a:ext uri="{FF2B5EF4-FFF2-40B4-BE49-F238E27FC236}">
              <a16:creationId xmlns:a16="http://schemas.microsoft.com/office/drawing/2014/main" id="{00000000-0008-0000-0000-00004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5" name="Text Box 28">
          <a:extLst>
            <a:ext uri="{FF2B5EF4-FFF2-40B4-BE49-F238E27FC236}">
              <a16:creationId xmlns:a16="http://schemas.microsoft.com/office/drawing/2014/main" id="{00000000-0008-0000-0000-00004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6" name="Text Box 37">
          <a:extLst>
            <a:ext uri="{FF2B5EF4-FFF2-40B4-BE49-F238E27FC236}">
              <a16:creationId xmlns:a16="http://schemas.microsoft.com/office/drawing/2014/main" id="{00000000-0008-0000-0000-00004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7" name="Text Box 38">
          <a:extLst>
            <a:ext uri="{FF2B5EF4-FFF2-40B4-BE49-F238E27FC236}">
              <a16:creationId xmlns:a16="http://schemas.microsoft.com/office/drawing/2014/main" id="{00000000-0008-0000-0000-000045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8" name="Text Box 39">
          <a:extLst>
            <a:ext uri="{FF2B5EF4-FFF2-40B4-BE49-F238E27FC236}">
              <a16:creationId xmlns:a16="http://schemas.microsoft.com/office/drawing/2014/main" id="{00000000-0008-0000-0000-000046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9" name="Text Box 739">
          <a:extLst>
            <a:ext uri="{FF2B5EF4-FFF2-40B4-BE49-F238E27FC236}">
              <a16:creationId xmlns:a16="http://schemas.microsoft.com/office/drawing/2014/main" id="{00000000-0008-0000-0000-00004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0" name="Text Box 740">
          <a:extLst>
            <a:ext uri="{FF2B5EF4-FFF2-40B4-BE49-F238E27FC236}">
              <a16:creationId xmlns:a16="http://schemas.microsoft.com/office/drawing/2014/main" id="{00000000-0008-0000-0000-00004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1" name="Text Box 741">
          <a:extLst>
            <a:ext uri="{FF2B5EF4-FFF2-40B4-BE49-F238E27FC236}">
              <a16:creationId xmlns:a16="http://schemas.microsoft.com/office/drawing/2014/main" id="{00000000-0008-0000-0000-00004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2" name="Text Box 742">
          <a:extLst>
            <a:ext uri="{FF2B5EF4-FFF2-40B4-BE49-F238E27FC236}">
              <a16:creationId xmlns:a16="http://schemas.microsoft.com/office/drawing/2014/main" id="{00000000-0008-0000-0000-00004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3" name="Text Box 743">
          <a:extLst>
            <a:ext uri="{FF2B5EF4-FFF2-40B4-BE49-F238E27FC236}">
              <a16:creationId xmlns:a16="http://schemas.microsoft.com/office/drawing/2014/main" id="{00000000-0008-0000-0000-00004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4" name="Text Box 744">
          <a:extLst>
            <a:ext uri="{FF2B5EF4-FFF2-40B4-BE49-F238E27FC236}">
              <a16:creationId xmlns:a16="http://schemas.microsoft.com/office/drawing/2014/main" id="{00000000-0008-0000-0000-00004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5" name="Text Box 745">
          <a:extLst>
            <a:ext uri="{FF2B5EF4-FFF2-40B4-BE49-F238E27FC236}">
              <a16:creationId xmlns:a16="http://schemas.microsoft.com/office/drawing/2014/main" id="{00000000-0008-0000-0000-00004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6" name="Text Box 746">
          <a:extLst>
            <a:ext uri="{FF2B5EF4-FFF2-40B4-BE49-F238E27FC236}">
              <a16:creationId xmlns:a16="http://schemas.microsoft.com/office/drawing/2014/main" id="{00000000-0008-0000-0000-00004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7" name="Text Box 747">
          <a:extLst>
            <a:ext uri="{FF2B5EF4-FFF2-40B4-BE49-F238E27FC236}">
              <a16:creationId xmlns:a16="http://schemas.microsoft.com/office/drawing/2014/main" id="{00000000-0008-0000-0000-00004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8" name="Text Box 778">
          <a:extLst>
            <a:ext uri="{FF2B5EF4-FFF2-40B4-BE49-F238E27FC236}">
              <a16:creationId xmlns:a16="http://schemas.microsoft.com/office/drawing/2014/main" id="{00000000-0008-0000-0000-00005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9" name="Text Box 9">
          <a:extLst>
            <a:ext uri="{FF2B5EF4-FFF2-40B4-BE49-F238E27FC236}">
              <a16:creationId xmlns:a16="http://schemas.microsoft.com/office/drawing/2014/main" id="{00000000-0008-0000-0000-00005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50" name="Text Box 10">
          <a:extLst>
            <a:ext uri="{FF2B5EF4-FFF2-40B4-BE49-F238E27FC236}">
              <a16:creationId xmlns:a16="http://schemas.microsoft.com/office/drawing/2014/main" id="{00000000-0008-0000-0000-00005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51" name="Text Box 26">
          <a:extLst>
            <a:ext uri="{FF2B5EF4-FFF2-40B4-BE49-F238E27FC236}">
              <a16:creationId xmlns:a16="http://schemas.microsoft.com/office/drawing/2014/main" id="{00000000-0008-0000-0000-00005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52" name="Text Box 28">
          <a:extLst>
            <a:ext uri="{FF2B5EF4-FFF2-40B4-BE49-F238E27FC236}">
              <a16:creationId xmlns:a16="http://schemas.microsoft.com/office/drawing/2014/main" id="{00000000-0008-0000-0000-00005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3" name="Text Box 8">
          <a:extLst>
            <a:ext uri="{FF2B5EF4-FFF2-40B4-BE49-F238E27FC236}">
              <a16:creationId xmlns:a16="http://schemas.microsoft.com/office/drawing/2014/main" id="{00000000-0008-0000-0000-00005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4" name="Text Box 9">
          <a:extLst>
            <a:ext uri="{FF2B5EF4-FFF2-40B4-BE49-F238E27FC236}">
              <a16:creationId xmlns:a16="http://schemas.microsoft.com/office/drawing/2014/main" id="{00000000-0008-0000-0000-000056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5" name="Text Box 10">
          <a:extLst>
            <a:ext uri="{FF2B5EF4-FFF2-40B4-BE49-F238E27FC236}">
              <a16:creationId xmlns:a16="http://schemas.microsoft.com/office/drawing/2014/main" id="{00000000-0008-0000-0000-000057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6" name="Text Box 26">
          <a:extLst>
            <a:ext uri="{FF2B5EF4-FFF2-40B4-BE49-F238E27FC236}">
              <a16:creationId xmlns:a16="http://schemas.microsoft.com/office/drawing/2014/main" id="{00000000-0008-0000-0000-00005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7" name="Text Box 28">
          <a:extLst>
            <a:ext uri="{FF2B5EF4-FFF2-40B4-BE49-F238E27FC236}">
              <a16:creationId xmlns:a16="http://schemas.microsoft.com/office/drawing/2014/main" id="{00000000-0008-0000-0000-00005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8" name="Text Box 739">
          <a:extLst>
            <a:ext uri="{FF2B5EF4-FFF2-40B4-BE49-F238E27FC236}">
              <a16:creationId xmlns:a16="http://schemas.microsoft.com/office/drawing/2014/main" id="{00000000-0008-0000-0000-00005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9" name="Text Box 740">
          <a:extLst>
            <a:ext uri="{FF2B5EF4-FFF2-40B4-BE49-F238E27FC236}">
              <a16:creationId xmlns:a16="http://schemas.microsoft.com/office/drawing/2014/main" id="{00000000-0008-0000-0000-00005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0" name="Text Box 741">
          <a:extLst>
            <a:ext uri="{FF2B5EF4-FFF2-40B4-BE49-F238E27FC236}">
              <a16:creationId xmlns:a16="http://schemas.microsoft.com/office/drawing/2014/main" id="{00000000-0008-0000-0000-00005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1" name="Text Box 742">
          <a:extLst>
            <a:ext uri="{FF2B5EF4-FFF2-40B4-BE49-F238E27FC236}">
              <a16:creationId xmlns:a16="http://schemas.microsoft.com/office/drawing/2014/main" id="{00000000-0008-0000-0000-00005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2" name="Text Box 743">
          <a:extLst>
            <a:ext uri="{FF2B5EF4-FFF2-40B4-BE49-F238E27FC236}">
              <a16:creationId xmlns:a16="http://schemas.microsoft.com/office/drawing/2014/main" id="{00000000-0008-0000-0000-00005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3" name="Text Box 744">
          <a:extLst>
            <a:ext uri="{FF2B5EF4-FFF2-40B4-BE49-F238E27FC236}">
              <a16:creationId xmlns:a16="http://schemas.microsoft.com/office/drawing/2014/main" id="{00000000-0008-0000-0000-00005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4" name="Text Box 745">
          <a:extLst>
            <a:ext uri="{FF2B5EF4-FFF2-40B4-BE49-F238E27FC236}">
              <a16:creationId xmlns:a16="http://schemas.microsoft.com/office/drawing/2014/main" id="{00000000-0008-0000-0000-00006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5" name="Text Box 746">
          <a:extLst>
            <a:ext uri="{FF2B5EF4-FFF2-40B4-BE49-F238E27FC236}">
              <a16:creationId xmlns:a16="http://schemas.microsoft.com/office/drawing/2014/main" id="{00000000-0008-0000-0000-00006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6" name="Text Box 747">
          <a:extLst>
            <a:ext uri="{FF2B5EF4-FFF2-40B4-BE49-F238E27FC236}">
              <a16:creationId xmlns:a16="http://schemas.microsoft.com/office/drawing/2014/main" id="{00000000-0008-0000-0000-00006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67" name="Text Box 773">
          <a:extLst>
            <a:ext uri="{FF2B5EF4-FFF2-40B4-BE49-F238E27FC236}">
              <a16:creationId xmlns:a16="http://schemas.microsoft.com/office/drawing/2014/main" id="{00000000-0008-0000-0000-000063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8" name="Text Box 778">
          <a:extLst>
            <a:ext uri="{FF2B5EF4-FFF2-40B4-BE49-F238E27FC236}">
              <a16:creationId xmlns:a16="http://schemas.microsoft.com/office/drawing/2014/main" id="{00000000-0008-0000-0000-00006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69" name="Text Box 8">
          <a:extLst>
            <a:ext uri="{FF2B5EF4-FFF2-40B4-BE49-F238E27FC236}">
              <a16:creationId xmlns:a16="http://schemas.microsoft.com/office/drawing/2014/main" id="{00000000-0008-0000-0000-00006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0" name="Text Box 9">
          <a:extLst>
            <a:ext uri="{FF2B5EF4-FFF2-40B4-BE49-F238E27FC236}">
              <a16:creationId xmlns:a16="http://schemas.microsoft.com/office/drawing/2014/main" id="{00000000-0008-0000-0000-00006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1" name="Text Box 10">
          <a:extLst>
            <a:ext uri="{FF2B5EF4-FFF2-40B4-BE49-F238E27FC236}">
              <a16:creationId xmlns:a16="http://schemas.microsoft.com/office/drawing/2014/main" id="{00000000-0008-0000-0000-00006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2" name="Text Box 26">
          <a:extLst>
            <a:ext uri="{FF2B5EF4-FFF2-40B4-BE49-F238E27FC236}">
              <a16:creationId xmlns:a16="http://schemas.microsoft.com/office/drawing/2014/main" id="{00000000-0008-0000-0000-00006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873" name="Text Box 28">
          <a:extLst>
            <a:ext uri="{FF2B5EF4-FFF2-40B4-BE49-F238E27FC236}">
              <a16:creationId xmlns:a16="http://schemas.microsoft.com/office/drawing/2014/main" id="{00000000-0008-0000-0000-000069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4" name="Text Box 2">
          <a:extLst>
            <a:ext uri="{FF2B5EF4-FFF2-40B4-BE49-F238E27FC236}">
              <a16:creationId xmlns:a16="http://schemas.microsoft.com/office/drawing/2014/main" id="{00000000-0008-0000-0000-00006A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5" name="Text Box 3">
          <a:extLst>
            <a:ext uri="{FF2B5EF4-FFF2-40B4-BE49-F238E27FC236}">
              <a16:creationId xmlns:a16="http://schemas.microsoft.com/office/drawing/2014/main" id="{00000000-0008-0000-0000-00006B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6" name="Text Box 4">
          <a:extLst>
            <a:ext uri="{FF2B5EF4-FFF2-40B4-BE49-F238E27FC236}">
              <a16:creationId xmlns:a16="http://schemas.microsoft.com/office/drawing/2014/main" id="{00000000-0008-0000-0000-00006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8" name="Text Box 6">
          <a:extLst>
            <a:ext uri="{FF2B5EF4-FFF2-40B4-BE49-F238E27FC236}">
              <a16:creationId xmlns:a16="http://schemas.microsoft.com/office/drawing/2014/main" id="{00000000-0008-0000-0000-00006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9" name="Text Box 7">
          <a:extLst>
            <a:ext uri="{FF2B5EF4-FFF2-40B4-BE49-F238E27FC236}">
              <a16:creationId xmlns:a16="http://schemas.microsoft.com/office/drawing/2014/main" id="{00000000-0008-0000-0000-00006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0" name="Text Box 8">
          <a:extLst>
            <a:ext uri="{FF2B5EF4-FFF2-40B4-BE49-F238E27FC236}">
              <a16:creationId xmlns:a16="http://schemas.microsoft.com/office/drawing/2014/main" id="{00000000-0008-0000-0000-00007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1" name="Text Box 28">
          <a:extLst>
            <a:ext uri="{FF2B5EF4-FFF2-40B4-BE49-F238E27FC236}">
              <a16:creationId xmlns:a16="http://schemas.microsoft.com/office/drawing/2014/main" id="{00000000-0008-0000-0000-00007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2" name="Text Box 37">
          <a:extLst>
            <a:ext uri="{FF2B5EF4-FFF2-40B4-BE49-F238E27FC236}">
              <a16:creationId xmlns:a16="http://schemas.microsoft.com/office/drawing/2014/main" id="{00000000-0008-0000-0000-00007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3" name="Text Box 38">
          <a:extLst>
            <a:ext uri="{FF2B5EF4-FFF2-40B4-BE49-F238E27FC236}">
              <a16:creationId xmlns:a16="http://schemas.microsoft.com/office/drawing/2014/main" id="{00000000-0008-0000-0000-000073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4" name="Text Box 39">
          <a:extLst>
            <a:ext uri="{FF2B5EF4-FFF2-40B4-BE49-F238E27FC236}">
              <a16:creationId xmlns:a16="http://schemas.microsoft.com/office/drawing/2014/main" id="{00000000-0008-0000-0000-00007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5" name="Text Box 739">
          <a:extLst>
            <a:ext uri="{FF2B5EF4-FFF2-40B4-BE49-F238E27FC236}">
              <a16:creationId xmlns:a16="http://schemas.microsoft.com/office/drawing/2014/main" id="{00000000-0008-0000-0000-000075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6" name="Text Box 740">
          <a:extLst>
            <a:ext uri="{FF2B5EF4-FFF2-40B4-BE49-F238E27FC236}">
              <a16:creationId xmlns:a16="http://schemas.microsoft.com/office/drawing/2014/main" id="{00000000-0008-0000-0000-000076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7" name="Text Box 741">
          <a:extLst>
            <a:ext uri="{FF2B5EF4-FFF2-40B4-BE49-F238E27FC236}">
              <a16:creationId xmlns:a16="http://schemas.microsoft.com/office/drawing/2014/main" id="{00000000-0008-0000-0000-00007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8" name="Text Box 742">
          <a:extLst>
            <a:ext uri="{FF2B5EF4-FFF2-40B4-BE49-F238E27FC236}">
              <a16:creationId xmlns:a16="http://schemas.microsoft.com/office/drawing/2014/main" id="{00000000-0008-0000-0000-00007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9" name="Text Box 743">
          <a:extLst>
            <a:ext uri="{FF2B5EF4-FFF2-40B4-BE49-F238E27FC236}">
              <a16:creationId xmlns:a16="http://schemas.microsoft.com/office/drawing/2014/main" id="{00000000-0008-0000-0000-00007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0" name="Text Box 744">
          <a:extLst>
            <a:ext uri="{FF2B5EF4-FFF2-40B4-BE49-F238E27FC236}">
              <a16:creationId xmlns:a16="http://schemas.microsoft.com/office/drawing/2014/main" id="{00000000-0008-0000-0000-00007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1" name="Text Box 745">
          <a:extLst>
            <a:ext uri="{FF2B5EF4-FFF2-40B4-BE49-F238E27FC236}">
              <a16:creationId xmlns:a16="http://schemas.microsoft.com/office/drawing/2014/main" id="{00000000-0008-0000-0000-00007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2" name="Text Box 746">
          <a:extLst>
            <a:ext uri="{FF2B5EF4-FFF2-40B4-BE49-F238E27FC236}">
              <a16:creationId xmlns:a16="http://schemas.microsoft.com/office/drawing/2014/main" id="{00000000-0008-0000-0000-00007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3" name="Text Box 747">
          <a:extLst>
            <a:ext uri="{FF2B5EF4-FFF2-40B4-BE49-F238E27FC236}">
              <a16:creationId xmlns:a16="http://schemas.microsoft.com/office/drawing/2014/main" id="{00000000-0008-0000-0000-00007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4" name="Text Box 778">
          <a:extLst>
            <a:ext uri="{FF2B5EF4-FFF2-40B4-BE49-F238E27FC236}">
              <a16:creationId xmlns:a16="http://schemas.microsoft.com/office/drawing/2014/main" id="{00000000-0008-0000-0000-00007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5" name="Text Box 9">
          <a:extLst>
            <a:ext uri="{FF2B5EF4-FFF2-40B4-BE49-F238E27FC236}">
              <a16:creationId xmlns:a16="http://schemas.microsoft.com/office/drawing/2014/main" id="{00000000-0008-0000-0000-00007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6" name="Text Box 10">
          <a:extLst>
            <a:ext uri="{FF2B5EF4-FFF2-40B4-BE49-F238E27FC236}">
              <a16:creationId xmlns:a16="http://schemas.microsoft.com/office/drawing/2014/main" id="{00000000-0008-0000-0000-00008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7" name="Text Box 26">
          <a:extLst>
            <a:ext uri="{FF2B5EF4-FFF2-40B4-BE49-F238E27FC236}">
              <a16:creationId xmlns:a16="http://schemas.microsoft.com/office/drawing/2014/main" id="{00000000-0008-0000-0000-00008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98" name="Text Box 28">
          <a:extLst>
            <a:ext uri="{FF2B5EF4-FFF2-40B4-BE49-F238E27FC236}">
              <a16:creationId xmlns:a16="http://schemas.microsoft.com/office/drawing/2014/main" id="{00000000-0008-0000-0000-00008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99" name="Text Box 8">
          <a:extLst>
            <a:ext uri="{FF2B5EF4-FFF2-40B4-BE49-F238E27FC236}">
              <a16:creationId xmlns:a16="http://schemas.microsoft.com/office/drawing/2014/main" id="{00000000-0008-0000-0000-00008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0" name="Text Box 9">
          <a:extLst>
            <a:ext uri="{FF2B5EF4-FFF2-40B4-BE49-F238E27FC236}">
              <a16:creationId xmlns:a16="http://schemas.microsoft.com/office/drawing/2014/main" id="{00000000-0008-0000-0000-00008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1" name="Text Box 10">
          <a:extLst>
            <a:ext uri="{FF2B5EF4-FFF2-40B4-BE49-F238E27FC236}">
              <a16:creationId xmlns:a16="http://schemas.microsoft.com/office/drawing/2014/main" id="{00000000-0008-0000-0000-00008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2" name="Text Box 26">
          <a:extLst>
            <a:ext uri="{FF2B5EF4-FFF2-40B4-BE49-F238E27FC236}">
              <a16:creationId xmlns:a16="http://schemas.microsoft.com/office/drawing/2014/main" id="{00000000-0008-0000-0000-00008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03" name="Text Box 28">
          <a:extLst>
            <a:ext uri="{FF2B5EF4-FFF2-40B4-BE49-F238E27FC236}">
              <a16:creationId xmlns:a16="http://schemas.microsoft.com/office/drawing/2014/main" id="{00000000-0008-0000-0000-000087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4" name="Text Box 8">
          <a:extLst>
            <a:ext uri="{FF2B5EF4-FFF2-40B4-BE49-F238E27FC236}">
              <a16:creationId xmlns:a16="http://schemas.microsoft.com/office/drawing/2014/main" id="{00000000-0008-0000-0000-000088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5" name="Text Box 9">
          <a:extLst>
            <a:ext uri="{FF2B5EF4-FFF2-40B4-BE49-F238E27FC236}">
              <a16:creationId xmlns:a16="http://schemas.microsoft.com/office/drawing/2014/main" id="{00000000-0008-0000-0000-000089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6" name="Text Box 10">
          <a:extLst>
            <a:ext uri="{FF2B5EF4-FFF2-40B4-BE49-F238E27FC236}">
              <a16:creationId xmlns:a16="http://schemas.microsoft.com/office/drawing/2014/main" id="{00000000-0008-0000-0000-00008A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7" name="Text Box 26">
          <a:extLst>
            <a:ext uri="{FF2B5EF4-FFF2-40B4-BE49-F238E27FC236}">
              <a16:creationId xmlns:a16="http://schemas.microsoft.com/office/drawing/2014/main" id="{00000000-0008-0000-0000-00008B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09" name="Text Box 9">
          <a:extLst>
            <a:ext uri="{FF2B5EF4-FFF2-40B4-BE49-F238E27FC236}">
              <a16:creationId xmlns:a16="http://schemas.microsoft.com/office/drawing/2014/main" id="{00000000-0008-0000-0000-00008D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10" name="Text Box 10">
          <a:extLst>
            <a:ext uri="{FF2B5EF4-FFF2-40B4-BE49-F238E27FC236}">
              <a16:creationId xmlns:a16="http://schemas.microsoft.com/office/drawing/2014/main" id="{00000000-0008-0000-0000-00008E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11" name="Text Box 26">
          <a:extLst>
            <a:ext uri="{FF2B5EF4-FFF2-40B4-BE49-F238E27FC236}">
              <a16:creationId xmlns:a16="http://schemas.microsoft.com/office/drawing/2014/main" id="{00000000-0008-0000-0000-00008F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7" name="Text Box 1">
          <a:extLst>
            <a:ext uri="{FF2B5EF4-FFF2-40B4-BE49-F238E27FC236}">
              <a16:creationId xmlns:a16="http://schemas.microsoft.com/office/drawing/2014/main" id="{00000000-0008-0000-0000-000095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8" name="Text Box 2">
          <a:extLst>
            <a:ext uri="{FF2B5EF4-FFF2-40B4-BE49-F238E27FC236}">
              <a16:creationId xmlns:a16="http://schemas.microsoft.com/office/drawing/2014/main" id="{00000000-0008-0000-0000-000096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9" name="Text Box 3">
          <a:extLst>
            <a:ext uri="{FF2B5EF4-FFF2-40B4-BE49-F238E27FC236}">
              <a16:creationId xmlns:a16="http://schemas.microsoft.com/office/drawing/2014/main" id="{00000000-0008-0000-0000-000097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0" name="Text Box 4">
          <a:extLst>
            <a:ext uri="{FF2B5EF4-FFF2-40B4-BE49-F238E27FC236}">
              <a16:creationId xmlns:a16="http://schemas.microsoft.com/office/drawing/2014/main" id="{00000000-0008-0000-0000-000098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2" name="Text Box 6">
          <a:extLst>
            <a:ext uri="{FF2B5EF4-FFF2-40B4-BE49-F238E27FC236}">
              <a16:creationId xmlns:a16="http://schemas.microsoft.com/office/drawing/2014/main" id="{00000000-0008-0000-0000-00009A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3" name="Text Box 7">
          <a:extLst>
            <a:ext uri="{FF2B5EF4-FFF2-40B4-BE49-F238E27FC236}">
              <a16:creationId xmlns:a16="http://schemas.microsoft.com/office/drawing/2014/main" id="{00000000-0008-0000-0000-00009B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4" name="Text Box 8">
          <a:extLst>
            <a:ext uri="{FF2B5EF4-FFF2-40B4-BE49-F238E27FC236}">
              <a16:creationId xmlns:a16="http://schemas.microsoft.com/office/drawing/2014/main" id="{00000000-0008-0000-0000-00009C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25" name="Text Box 8">
          <a:extLst>
            <a:ext uri="{FF2B5EF4-FFF2-40B4-BE49-F238E27FC236}">
              <a16:creationId xmlns:a16="http://schemas.microsoft.com/office/drawing/2014/main" id="{00000000-0008-0000-0000-00009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6" name="Text Box 9">
          <a:extLst>
            <a:ext uri="{FF2B5EF4-FFF2-40B4-BE49-F238E27FC236}">
              <a16:creationId xmlns:a16="http://schemas.microsoft.com/office/drawing/2014/main" id="{00000000-0008-0000-0000-00009E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7" name="Text Box 10">
          <a:extLst>
            <a:ext uri="{FF2B5EF4-FFF2-40B4-BE49-F238E27FC236}">
              <a16:creationId xmlns:a16="http://schemas.microsoft.com/office/drawing/2014/main" id="{00000000-0008-0000-0000-00009F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8" name="Text Box 26">
          <a:extLst>
            <a:ext uri="{FF2B5EF4-FFF2-40B4-BE49-F238E27FC236}">
              <a16:creationId xmlns:a16="http://schemas.microsoft.com/office/drawing/2014/main" id="{00000000-0008-0000-0000-0000A0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29" name="Text Box 28">
          <a:extLst>
            <a:ext uri="{FF2B5EF4-FFF2-40B4-BE49-F238E27FC236}">
              <a16:creationId xmlns:a16="http://schemas.microsoft.com/office/drawing/2014/main" id="{00000000-0008-0000-0000-0000A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0" name="Text Box 739">
          <a:extLst>
            <a:ext uri="{FF2B5EF4-FFF2-40B4-BE49-F238E27FC236}">
              <a16:creationId xmlns:a16="http://schemas.microsoft.com/office/drawing/2014/main" id="{00000000-0008-0000-0000-0000A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1" name="Text Box 740">
          <a:extLst>
            <a:ext uri="{FF2B5EF4-FFF2-40B4-BE49-F238E27FC236}">
              <a16:creationId xmlns:a16="http://schemas.microsoft.com/office/drawing/2014/main" id="{00000000-0008-0000-0000-0000A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2" name="Text Box 741">
          <a:extLst>
            <a:ext uri="{FF2B5EF4-FFF2-40B4-BE49-F238E27FC236}">
              <a16:creationId xmlns:a16="http://schemas.microsoft.com/office/drawing/2014/main" id="{00000000-0008-0000-0000-0000A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3" name="Text Box 742">
          <a:extLst>
            <a:ext uri="{FF2B5EF4-FFF2-40B4-BE49-F238E27FC236}">
              <a16:creationId xmlns:a16="http://schemas.microsoft.com/office/drawing/2014/main" id="{00000000-0008-0000-0000-0000A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4" name="Text Box 743">
          <a:extLst>
            <a:ext uri="{FF2B5EF4-FFF2-40B4-BE49-F238E27FC236}">
              <a16:creationId xmlns:a16="http://schemas.microsoft.com/office/drawing/2014/main" id="{00000000-0008-0000-0000-0000A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5" name="Text Box 744">
          <a:extLst>
            <a:ext uri="{FF2B5EF4-FFF2-40B4-BE49-F238E27FC236}">
              <a16:creationId xmlns:a16="http://schemas.microsoft.com/office/drawing/2014/main" id="{00000000-0008-0000-0000-0000A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6" name="Text Box 745">
          <a:extLst>
            <a:ext uri="{FF2B5EF4-FFF2-40B4-BE49-F238E27FC236}">
              <a16:creationId xmlns:a16="http://schemas.microsoft.com/office/drawing/2014/main" id="{00000000-0008-0000-0000-0000A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7" name="Text Box 746">
          <a:extLst>
            <a:ext uri="{FF2B5EF4-FFF2-40B4-BE49-F238E27FC236}">
              <a16:creationId xmlns:a16="http://schemas.microsoft.com/office/drawing/2014/main" id="{00000000-0008-0000-0000-0000A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8" name="Text Box 747">
          <a:extLst>
            <a:ext uri="{FF2B5EF4-FFF2-40B4-BE49-F238E27FC236}">
              <a16:creationId xmlns:a16="http://schemas.microsoft.com/office/drawing/2014/main" id="{00000000-0008-0000-0000-0000A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939" name="Text Box 773">
          <a:extLst>
            <a:ext uri="{FF2B5EF4-FFF2-40B4-BE49-F238E27FC236}">
              <a16:creationId xmlns:a16="http://schemas.microsoft.com/office/drawing/2014/main" id="{00000000-0008-0000-0000-0000AB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40" name="Text Box 778">
          <a:extLst>
            <a:ext uri="{FF2B5EF4-FFF2-40B4-BE49-F238E27FC236}">
              <a16:creationId xmlns:a16="http://schemas.microsoft.com/office/drawing/2014/main" id="{00000000-0008-0000-0000-0000A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2" name="Text Box 9">
          <a:extLst>
            <a:ext uri="{FF2B5EF4-FFF2-40B4-BE49-F238E27FC236}">
              <a16:creationId xmlns:a16="http://schemas.microsoft.com/office/drawing/2014/main" id="{00000000-0008-0000-0000-0000AE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3" name="Text Box 10">
          <a:extLst>
            <a:ext uri="{FF2B5EF4-FFF2-40B4-BE49-F238E27FC236}">
              <a16:creationId xmlns:a16="http://schemas.microsoft.com/office/drawing/2014/main" id="{00000000-0008-0000-0000-0000AF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4" name="Text Box 26">
          <a:extLst>
            <a:ext uri="{FF2B5EF4-FFF2-40B4-BE49-F238E27FC236}">
              <a16:creationId xmlns:a16="http://schemas.microsoft.com/office/drawing/2014/main" id="{00000000-0008-0000-0000-0000B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45" name="Text Box 28">
          <a:extLst>
            <a:ext uri="{FF2B5EF4-FFF2-40B4-BE49-F238E27FC236}">
              <a16:creationId xmlns:a16="http://schemas.microsoft.com/office/drawing/2014/main" id="{00000000-0008-0000-0000-0000B1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46" name="Text Box 8">
          <a:extLst>
            <a:ext uri="{FF2B5EF4-FFF2-40B4-BE49-F238E27FC236}">
              <a16:creationId xmlns:a16="http://schemas.microsoft.com/office/drawing/2014/main" id="{00000000-0008-0000-0000-0000B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7" name="Text Box 9">
          <a:extLst>
            <a:ext uri="{FF2B5EF4-FFF2-40B4-BE49-F238E27FC236}">
              <a16:creationId xmlns:a16="http://schemas.microsoft.com/office/drawing/2014/main" id="{00000000-0008-0000-0000-0000B3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8" name="Text Box 10">
          <a:extLst>
            <a:ext uri="{FF2B5EF4-FFF2-40B4-BE49-F238E27FC236}">
              <a16:creationId xmlns:a16="http://schemas.microsoft.com/office/drawing/2014/main" id="{00000000-0008-0000-0000-0000B4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9" name="Text Box 26">
          <a:extLst>
            <a:ext uri="{FF2B5EF4-FFF2-40B4-BE49-F238E27FC236}">
              <a16:creationId xmlns:a16="http://schemas.microsoft.com/office/drawing/2014/main" id="{00000000-0008-0000-0000-0000B5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0" name="Text Box 28">
          <a:extLst>
            <a:ext uri="{FF2B5EF4-FFF2-40B4-BE49-F238E27FC236}">
              <a16:creationId xmlns:a16="http://schemas.microsoft.com/office/drawing/2014/main" id="{00000000-0008-0000-0000-0000B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1" name="Text Box 739">
          <a:extLst>
            <a:ext uri="{FF2B5EF4-FFF2-40B4-BE49-F238E27FC236}">
              <a16:creationId xmlns:a16="http://schemas.microsoft.com/office/drawing/2014/main" id="{00000000-0008-0000-0000-0000B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2" name="Text Box 740">
          <a:extLst>
            <a:ext uri="{FF2B5EF4-FFF2-40B4-BE49-F238E27FC236}">
              <a16:creationId xmlns:a16="http://schemas.microsoft.com/office/drawing/2014/main" id="{00000000-0008-0000-0000-0000B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3" name="Text Box 741">
          <a:extLst>
            <a:ext uri="{FF2B5EF4-FFF2-40B4-BE49-F238E27FC236}">
              <a16:creationId xmlns:a16="http://schemas.microsoft.com/office/drawing/2014/main" id="{00000000-0008-0000-0000-0000B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4" name="Text Box 742">
          <a:extLst>
            <a:ext uri="{FF2B5EF4-FFF2-40B4-BE49-F238E27FC236}">
              <a16:creationId xmlns:a16="http://schemas.microsoft.com/office/drawing/2014/main" id="{00000000-0008-0000-0000-0000B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5" name="Text Box 743">
          <a:extLst>
            <a:ext uri="{FF2B5EF4-FFF2-40B4-BE49-F238E27FC236}">
              <a16:creationId xmlns:a16="http://schemas.microsoft.com/office/drawing/2014/main" id="{00000000-0008-0000-0000-0000B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6" name="Text Box 744">
          <a:extLst>
            <a:ext uri="{FF2B5EF4-FFF2-40B4-BE49-F238E27FC236}">
              <a16:creationId xmlns:a16="http://schemas.microsoft.com/office/drawing/2014/main" id="{00000000-0008-0000-0000-0000B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7" name="Text Box 745">
          <a:extLst>
            <a:ext uri="{FF2B5EF4-FFF2-40B4-BE49-F238E27FC236}">
              <a16:creationId xmlns:a16="http://schemas.microsoft.com/office/drawing/2014/main" id="{00000000-0008-0000-0000-0000B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8" name="Text Box 746">
          <a:extLst>
            <a:ext uri="{FF2B5EF4-FFF2-40B4-BE49-F238E27FC236}">
              <a16:creationId xmlns:a16="http://schemas.microsoft.com/office/drawing/2014/main" id="{00000000-0008-0000-0000-0000B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9" name="Text Box 747">
          <a:extLst>
            <a:ext uri="{FF2B5EF4-FFF2-40B4-BE49-F238E27FC236}">
              <a16:creationId xmlns:a16="http://schemas.microsoft.com/office/drawing/2014/main" id="{00000000-0008-0000-0000-0000B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960" name="Text Box 773">
          <a:extLst>
            <a:ext uri="{FF2B5EF4-FFF2-40B4-BE49-F238E27FC236}">
              <a16:creationId xmlns:a16="http://schemas.microsoft.com/office/drawing/2014/main" id="{00000000-0008-0000-0000-0000C0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61" name="Text Box 778">
          <a:extLst>
            <a:ext uri="{FF2B5EF4-FFF2-40B4-BE49-F238E27FC236}">
              <a16:creationId xmlns:a16="http://schemas.microsoft.com/office/drawing/2014/main" id="{00000000-0008-0000-0000-0000C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2" name="Text Box 8">
          <a:extLst>
            <a:ext uri="{FF2B5EF4-FFF2-40B4-BE49-F238E27FC236}">
              <a16:creationId xmlns:a16="http://schemas.microsoft.com/office/drawing/2014/main" id="{00000000-0008-0000-0000-0000C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3" name="Text Box 9">
          <a:extLst>
            <a:ext uri="{FF2B5EF4-FFF2-40B4-BE49-F238E27FC236}">
              <a16:creationId xmlns:a16="http://schemas.microsoft.com/office/drawing/2014/main" id="{00000000-0008-0000-0000-0000C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4" name="Text Box 10">
          <a:extLst>
            <a:ext uri="{FF2B5EF4-FFF2-40B4-BE49-F238E27FC236}">
              <a16:creationId xmlns:a16="http://schemas.microsoft.com/office/drawing/2014/main" id="{00000000-0008-0000-0000-0000C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5" name="Text Box 26">
          <a:extLst>
            <a:ext uri="{FF2B5EF4-FFF2-40B4-BE49-F238E27FC236}">
              <a16:creationId xmlns:a16="http://schemas.microsoft.com/office/drawing/2014/main" id="{00000000-0008-0000-0000-0000C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66" name="Text Box 28">
          <a:extLst>
            <a:ext uri="{FF2B5EF4-FFF2-40B4-BE49-F238E27FC236}">
              <a16:creationId xmlns:a16="http://schemas.microsoft.com/office/drawing/2014/main" id="{00000000-0008-0000-0000-0000C6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7" name="Text Box 1">
          <a:extLst>
            <a:ext uri="{FF2B5EF4-FFF2-40B4-BE49-F238E27FC236}">
              <a16:creationId xmlns:a16="http://schemas.microsoft.com/office/drawing/2014/main" id="{00000000-0008-0000-0000-0000C7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8" name="Text Box 2">
          <a:extLst>
            <a:ext uri="{FF2B5EF4-FFF2-40B4-BE49-F238E27FC236}">
              <a16:creationId xmlns:a16="http://schemas.microsoft.com/office/drawing/2014/main" id="{00000000-0008-0000-0000-0000C8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9" name="Text Box 3">
          <a:extLst>
            <a:ext uri="{FF2B5EF4-FFF2-40B4-BE49-F238E27FC236}">
              <a16:creationId xmlns:a16="http://schemas.microsoft.com/office/drawing/2014/main" id="{00000000-0008-0000-0000-0000C9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0" name="Text Box 4">
          <a:extLst>
            <a:ext uri="{FF2B5EF4-FFF2-40B4-BE49-F238E27FC236}">
              <a16:creationId xmlns:a16="http://schemas.microsoft.com/office/drawing/2014/main" id="{00000000-0008-0000-0000-0000CA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2" name="Text Box 6">
          <a:extLst>
            <a:ext uri="{FF2B5EF4-FFF2-40B4-BE49-F238E27FC236}">
              <a16:creationId xmlns:a16="http://schemas.microsoft.com/office/drawing/2014/main" id="{00000000-0008-0000-0000-0000CC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3" name="Text Box 7">
          <a:extLst>
            <a:ext uri="{FF2B5EF4-FFF2-40B4-BE49-F238E27FC236}">
              <a16:creationId xmlns:a16="http://schemas.microsoft.com/office/drawing/2014/main" id="{00000000-0008-0000-0000-0000CD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4" name="Text Box 8">
          <a:extLst>
            <a:ext uri="{FF2B5EF4-FFF2-40B4-BE49-F238E27FC236}">
              <a16:creationId xmlns:a16="http://schemas.microsoft.com/office/drawing/2014/main" id="{00000000-0008-0000-0000-0000CE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5" name="Text Box 1">
          <a:extLst>
            <a:ext uri="{FF2B5EF4-FFF2-40B4-BE49-F238E27FC236}">
              <a16:creationId xmlns:a16="http://schemas.microsoft.com/office/drawing/2014/main" id="{00000000-0008-0000-0000-0000CF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6" name="Text Box 2">
          <a:extLst>
            <a:ext uri="{FF2B5EF4-FFF2-40B4-BE49-F238E27FC236}">
              <a16:creationId xmlns:a16="http://schemas.microsoft.com/office/drawing/2014/main" id="{00000000-0008-0000-0000-0000D0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7" name="Text Box 3">
          <a:extLst>
            <a:ext uri="{FF2B5EF4-FFF2-40B4-BE49-F238E27FC236}">
              <a16:creationId xmlns:a16="http://schemas.microsoft.com/office/drawing/2014/main" id="{00000000-0008-0000-0000-0000D1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8" name="Text Box 4">
          <a:extLst>
            <a:ext uri="{FF2B5EF4-FFF2-40B4-BE49-F238E27FC236}">
              <a16:creationId xmlns:a16="http://schemas.microsoft.com/office/drawing/2014/main" id="{00000000-0008-0000-0000-0000D2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0" name="Text Box 6">
          <a:extLst>
            <a:ext uri="{FF2B5EF4-FFF2-40B4-BE49-F238E27FC236}">
              <a16:creationId xmlns:a16="http://schemas.microsoft.com/office/drawing/2014/main" id="{00000000-0008-0000-0000-0000D4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1" name="Text Box 7">
          <a:extLst>
            <a:ext uri="{FF2B5EF4-FFF2-40B4-BE49-F238E27FC236}">
              <a16:creationId xmlns:a16="http://schemas.microsoft.com/office/drawing/2014/main" id="{00000000-0008-0000-0000-0000D5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2" name="Text Box 8">
          <a:extLst>
            <a:ext uri="{FF2B5EF4-FFF2-40B4-BE49-F238E27FC236}">
              <a16:creationId xmlns:a16="http://schemas.microsoft.com/office/drawing/2014/main" id="{00000000-0008-0000-0000-0000D6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3" name="Text Box 8">
          <a:extLst>
            <a:ext uri="{FF2B5EF4-FFF2-40B4-BE49-F238E27FC236}">
              <a16:creationId xmlns:a16="http://schemas.microsoft.com/office/drawing/2014/main" id="{00000000-0008-0000-0000-0000D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4" name="Text Box 9">
          <a:extLst>
            <a:ext uri="{FF2B5EF4-FFF2-40B4-BE49-F238E27FC236}">
              <a16:creationId xmlns:a16="http://schemas.microsoft.com/office/drawing/2014/main" id="{00000000-0008-0000-0000-0000D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5" name="Text Box 10">
          <a:extLst>
            <a:ext uri="{FF2B5EF4-FFF2-40B4-BE49-F238E27FC236}">
              <a16:creationId xmlns:a16="http://schemas.microsoft.com/office/drawing/2014/main" id="{00000000-0008-0000-0000-0000D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6" name="Text Box 26">
          <a:extLst>
            <a:ext uri="{FF2B5EF4-FFF2-40B4-BE49-F238E27FC236}">
              <a16:creationId xmlns:a16="http://schemas.microsoft.com/office/drawing/2014/main" id="{00000000-0008-0000-0000-0000D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3"/>
    <xdr:sp macro="" textlink="">
      <xdr:nvSpPr>
        <xdr:cNvPr id="991" name="Text Box 9">
          <a:extLst>
            <a:ext uri="{FF2B5EF4-FFF2-40B4-BE49-F238E27FC236}">
              <a16:creationId xmlns:a16="http://schemas.microsoft.com/office/drawing/2014/main" id="{00000000-0008-0000-0000-0000DF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3"/>
    <xdr:sp macro="" textlink="">
      <xdr:nvSpPr>
        <xdr:cNvPr id="992" name="Text Box 26">
          <a:extLst>
            <a:ext uri="{FF2B5EF4-FFF2-40B4-BE49-F238E27FC236}">
              <a16:creationId xmlns:a16="http://schemas.microsoft.com/office/drawing/2014/main" id="{00000000-0008-0000-0000-0000E0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3" name="Text Box 197">
          <a:extLst>
            <a:ext uri="{FF2B5EF4-FFF2-40B4-BE49-F238E27FC236}">
              <a16:creationId xmlns:a16="http://schemas.microsoft.com/office/drawing/2014/main" id="{00000000-0008-0000-0000-0000E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7" name="Text Box 201">
          <a:extLst>
            <a:ext uri="{FF2B5EF4-FFF2-40B4-BE49-F238E27FC236}">
              <a16:creationId xmlns:a16="http://schemas.microsoft.com/office/drawing/2014/main" id="{00000000-0008-0000-0000-0000E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8" name="Text Box 202">
          <a:extLst>
            <a:ext uri="{FF2B5EF4-FFF2-40B4-BE49-F238E27FC236}">
              <a16:creationId xmlns:a16="http://schemas.microsoft.com/office/drawing/2014/main" id="{00000000-0008-0000-0000-0000E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9" name="Text Box 203">
          <a:extLst>
            <a:ext uri="{FF2B5EF4-FFF2-40B4-BE49-F238E27FC236}">
              <a16:creationId xmlns:a16="http://schemas.microsoft.com/office/drawing/2014/main" id="{00000000-0008-0000-0000-0000E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00" name="Text Box 204">
          <a:extLst>
            <a:ext uri="{FF2B5EF4-FFF2-40B4-BE49-F238E27FC236}">
              <a16:creationId xmlns:a16="http://schemas.microsoft.com/office/drawing/2014/main" id="{00000000-0008-0000-0000-0000E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1" name="Text Box 8">
          <a:extLst>
            <a:ext uri="{FF2B5EF4-FFF2-40B4-BE49-F238E27FC236}">
              <a16:creationId xmlns:a16="http://schemas.microsoft.com/office/drawing/2014/main" id="{00000000-0008-0000-0000-0000E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2" name="Text Box 28">
          <a:extLst>
            <a:ext uri="{FF2B5EF4-FFF2-40B4-BE49-F238E27FC236}">
              <a16:creationId xmlns:a16="http://schemas.microsoft.com/office/drawing/2014/main" id="{00000000-0008-0000-0000-0000E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3" name="Text Box 739">
          <a:extLst>
            <a:ext uri="{FF2B5EF4-FFF2-40B4-BE49-F238E27FC236}">
              <a16:creationId xmlns:a16="http://schemas.microsoft.com/office/drawing/2014/main" id="{00000000-0008-0000-0000-0000E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4" name="Text Box 740">
          <a:extLst>
            <a:ext uri="{FF2B5EF4-FFF2-40B4-BE49-F238E27FC236}">
              <a16:creationId xmlns:a16="http://schemas.microsoft.com/office/drawing/2014/main" id="{00000000-0008-0000-0000-0000E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5" name="Text Box 741">
          <a:extLst>
            <a:ext uri="{FF2B5EF4-FFF2-40B4-BE49-F238E27FC236}">
              <a16:creationId xmlns:a16="http://schemas.microsoft.com/office/drawing/2014/main" id="{00000000-0008-0000-0000-0000E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6" name="Text Box 742">
          <a:extLst>
            <a:ext uri="{FF2B5EF4-FFF2-40B4-BE49-F238E27FC236}">
              <a16:creationId xmlns:a16="http://schemas.microsoft.com/office/drawing/2014/main" id="{00000000-0008-0000-0000-0000E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7" name="Text Box 743">
          <a:extLst>
            <a:ext uri="{FF2B5EF4-FFF2-40B4-BE49-F238E27FC236}">
              <a16:creationId xmlns:a16="http://schemas.microsoft.com/office/drawing/2014/main" id="{00000000-0008-0000-0000-0000E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8" name="Text Box 744">
          <a:extLst>
            <a:ext uri="{FF2B5EF4-FFF2-40B4-BE49-F238E27FC236}">
              <a16:creationId xmlns:a16="http://schemas.microsoft.com/office/drawing/2014/main" id="{00000000-0008-0000-0000-0000F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9" name="Text Box 745">
          <a:extLst>
            <a:ext uri="{FF2B5EF4-FFF2-40B4-BE49-F238E27FC236}">
              <a16:creationId xmlns:a16="http://schemas.microsoft.com/office/drawing/2014/main" id="{00000000-0008-0000-0000-0000F1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0" name="Text Box 746">
          <a:extLst>
            <a:ext uri="{FF2B5EF4-FFF2-40B4-BE49-F238E27FC236}">
              <a16:creationId xmlns:a16="http://schemas.microsoft.com/office/drawing/2014/main" id="{00000000-0008-0000-0000-0000F2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1" name="Text Box 747">
          <a:extLst>
            <a:ext uri="{FF2B5EF4-FFF2-40B4-BE49-F238E27FC236}">
              <a16:creationId xmlns:a16="http://schemas.microsoft.com/office/drawing/2014/main" id="{00000000-0008-0000-0000-0000F3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2" name="Text Box 778">
          <a:extLst>
            <a:ext uri="{FF2B5EF4-FFF2-40B4-BE49-F238E27FC236}">
              <a16:creationId xmlns:a16="http://schemas.microsoft.com/office/drawing/2014/main" id="{00000000-0008-0000-0000-0000F4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7" name="Text Box 2">
          <a:extLst>
            <a:ext uri="{FF2B5EF4-FFF2-40B4-BE49-F238E27FC236}">
              <a16:creationId xmlns:a16="http://schemas.microsoft.com/office/drawing/2014/main" id="{00000000-0008-0000-0000-0000F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8" name="Text Box 3">
          <a:extLst>
            <a:ext uri="{FF2B5EF4-FFF2-40B4-BE49-F238E27FC236}">
              <a16:creationId xmlns:a16="http://schemas.microsoft.com/office/drawing/2014/main" id="{00000000-0008-0000-0000-0000F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9" name="Text Box 4">
          <a:extLst>
            <a:ext uri="{FF2B5EF4-FFF2-40B4-BE49-F238E27FC236}">
              <a16:creationId xmlns:a16="http://schemas.microsoft.com/office/drawing/2014/main" id="{00000000-0008-0000-0000-0000F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1" name="Text Box 6">
          <a:extLst>
            <a:ext uri="{FF2B5EF4-FFF2-40B4-BE49-F238E27FC236}">
              <a16:creationId xmlns:a16="http://schemas.microsoft.com/office/drawing/2014/main" id="{00000000-0008-0000-0000-0000F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2" name="Text Box 7">
          <a:extLst>
            <a:ext uri="{FF2B5EF4-FFF2-40B4-BE49-F238E27FC236}">
              <a16:creationId xmlns:a16="http://schemas.microsoft.com/office/drawing/2014/main" id="{00000000-0008-0000-0000-0000F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3" name="Text Box 8">
          <a:extLst>
            <a:ext uri="{FF2B5EF4-FFF2-40B4-BE49-F238E27FC236}">
              <a16:creationId xmlns:a16="http://schemas.microsoft.com/office/drawing/2014/main" id="{00000000-0008-0000-0000-0000FF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4" name="Text Box 28">
          <a:extLst>
            <a:ext uri="{FF2B5EF4-FFF2-40B4-BE49-F238E27FC236}">
              <a16:creationId xmlns:a16="http://schemas.microsoft.com/office/drawing/2014/main" id="{00000000-0008-0000-0000-00000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5" name="Text Box 37">
          <a:extLst>
            <a:ext uri="{FF2B5EF4-FFF2-40B4-BE49-F238E27FC236}">
              <a16:creationId xmlns:a16="http://schemas.microsoft.com/office/drawing/2014/main" id="{00000000-0008-0000-0000-00000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6" name="Text Box 38">
          <a:extLst>
            <a:ext uri="{FF2B5EF4-FFF2-40B4-BE49-F238E27FC236}">
              <a16:creationId xmlns:a16="http://schemas.microsoft.com/office/drawing/2014/main" id="{00000000-0008-0000-0000-00000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7" name="Text Box 39">
          <a:extLst>
            <a:ext uri="{FF2B5EF4-FFF2-40B4-BE49-F238E27FC236}">
              <a16:creationId xmlns:a16="http://schemas.microsoft.com/office/drawing/2014/main" id="{00000000-0008-0000-0000-00000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8" name="Text Box 739">
          <a:extLst>
            <a:ext uri="{FF2B5EF4-FFF2-40B4-BE49-F238E27FC236}">
              <a16:creationId xmlns:a16="http://schemas.microsoft.com/office/drawing/2014/main" id="{00000000-0008-0000-0000-00000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9" name="Text Box 740">
          <a:extLst>
            <a:ext uri="{FF2B5EF4-FFF2-40B4-BE49-F238E27FC236}">
              <a16:creationId xmlns:a16="http://schemas.microsoft.com/office/drawing/2014/main" id="{00000000-0008-0000-0000-00000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0" name="Text Box 741">
          <a:extLst>
            <a:ext uri="{FF2B5EF4-FFF2-40B4-BE49-F238E27FC236}">
              <a16:creationId xmlns:a16="http://schemas.microsoft.com/office/drawing/2014/main" id="{00000000-0008-0000-0000-00000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1" name="Text Box 742">
          <a:extLst>
            <a:ext uri="{FF2B5EF4-FFF2-40B4-BE49-F238E27FC236}">
              <a16:creationId xmlns:a16="http://schemas.microsoft.com/office/drawing/2014/main" id="{00000000-0008-0000-0000-00000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2" name="Text Box 743">
          <a:extLst>
            <a:ext uri="{FF2B5EF4-FFF2-40B4-BE49-F238E27FC236}">
              <a16:creationId xmlns:a16="http://schemas.microsoft.com/office/drawing/2014/main" id="{00000000-0008-0000-0000-00000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3" name="Text Box 744">
          <a:extLst>
            <a:ext uri="{FF2B5EF4-FFF2-40B4-BE49-F238E27FC236}">
              <a16:creationId xmlns:a16="http://schemas.microsoft.com/office/drawing/2014/main" id="{00000000-0008-0000-0000-00000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4" name="Text Box 745">
          <a:extLst>
            <a:ext uri="{FF2B5EF4-FFF2-40B4-BE49-F238E27FC236}">
              <a16:creationId xmlns:a16="http://schemas.microsoft.com/office/drawing/2014/main" id="{00000000-0008-0000-0000-00000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5" name="Text Box 746">
          <a:extLst>
            <a:ext uri="{FF2B5EF4-FFF2-40B4-BE49-F238E27FC236}">
              <a16:creationId xmlns:a16="http://schemas.microsoft.com/office/drawing/2014/main" id="{00000000-0008-0000-0000-00000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6" name="Text Box 747">
          <a:extLst>
            <a:ext uri="{FF2B5EF4-FFF2-40B4-BE49-F238E27FC236}">
              <a16:creationId xmlns:a16="http://schemas.microsoft.com/office/drawing/2014/main" id="{00000000-0008-0000-0000-00000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7" name="Text Box 778">
          <a:extLst>
            <a:ext uri="{FF2B5EF4-FFF2-40B4-BE49-F238E27FC236}">
              <a16:creationId xmlns:a16="http://schemas.microsoft.com/office/drawing/2014/main" id="{00000000-0008-0000-0000-00000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8" name="Text Box 9">
          <a:extLst>
            <a:ext uri="{FF2B5EF4-FFF2-40B4-BE49-F238E27FC236}">
              <a16:creationId xmlns:a16="http://schemas.microsoft.com/office/drawing/2014/main" id="{00000000-0008-0000-0000-00000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9" name="Text Box 10">
          <a:extLst>
            <a:ext uri="{FF2B5EF4-FFF2-40B4-BE49-F238E27FC236}">
              <a16:creationId xmlns:a16="http://schemas.microsoft.com/office/drawing/2014/main" id="{00000000-0008-0000-0000-00000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40" name="Text Box 26">
          <a:extLst>
            <a:ext uri="{FF2B5EF4-FFF2-40B4-BE49-F238E27FC236}">
              <a16:creationId xmlns:a16="http://schemas.microsoft.com/office/drawing/2014/main" id="{00000000-0008-0000-0000-00001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41" name="Text Box 28">
          <a:extLst>
            <a:ext uri="{FF2B5EF4-FFF2-40B4-BE49-F238E27FC236}">
              <a16:creationId xmlns:a16="http://schemas.microsoft.com/office/drawing/2014/main" id="{00000000-0008-0000-0000-00001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1" name="Text Box 9">
          <a:extLst>
            <a:ext uri="{FF2B5EF4-FFF2-40B4-BE49-F238E27FC236}">
              <a16:creationId xmlns:a16="http://schemas.microsoft.com/office/drawing/2014/main" id="{00000000-0008-0000-0000-00001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2" name="Text Box 10">
          <a:extLst>
            <a:ext uri="{FF2B5EF4-FFF2-40B4-BE49-F238E27FC236}">
              <a16:creationId xmlns:a16="http://schemas.microsoft.com/office/drawing/2014/main" id="{00000000-0008-0000-0000-00001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3" name="Text Box 26">
          <a:extLst>
            <a:ext uri="{FF2B5EF4-FFF2-40B4-BE49-F238E27FC236}">
              <a16:creationId xmlns:a16="http://schemas.microsoft.com/office/drawing/2014/main" id="{00000000-0008-0000-0000-00001D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4" name="Text Box 28">
          <a:extLst>
            <a:ext uri="{FF2B5EF4-FFF2-40B4-BE49-F238E27FC236}">
              <a16:creationId xmlns:a16="http://schemas.microsoft.com/office/drawing/2014/main" id="{00000000-0008-0000-0000-00001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064" name="Text Box 773">
          <a:extLst>
            <a:ext uri="{FF2B5EF4-FFF2-40B4-BE49-F238E27FC236}">
              <a16:creationId xmlns:a16="http://schemas.microsoft.com/office/drawing/2014/main" id="{00000000-0008-0000-0000-000028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5" name="Text Box 778">
          <a:extLst>
            <a:ext uri="{FF2B5EF4-FFF2-40B4-BE49-F238E27FC236}">
              <a16:creationId xmlns:a16="http://schemas.microsoft.com/office/drawing/2014/main" id="{00000000-0008-0000-0000-00002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6" name="Text Box 8">
          <a:extLst>
            <a:ext uri="{FF2B5EF4-FFF2-40B4-BE49-F238E27FC236}">
              <a16:creationId xmlns:a16="http://schemas.microsoft.com/office/drawing/2014/main" id="{00000000-0008-0000-0000-00002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7" name="Text Box 9">
          <a:extLst>
            <a:ext uri="{FF2B5EF4-FFF2-40B4-BE49-F238E27FC236}">
              <a16:creationId xmlns:a16="http://schemas.microsoft.com/office/drawing/2014/main" id="{00000000-0008-0000-0000-00002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8" name="Text Box 10">
          <a:extLst>
            <a:ext uri="{FF2B5EF4-FFF2-40B4-BE49-F238E27FC236}">
              <a16:creationId xmlns:a16="http://schemas.microsoft.com/office/drawing/2014/main" id="{00000000-0008-0000-0000-00002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9" name="Text Box 26">
          <a:extLst>
            <a:ext uri="{FF2B5EF4-FFF2-40B4-BE49-F238E27FC236}">
              <a16:creationId xmlns:a16="http://schemas.microsoft.com/office/drawing/2014/main" id="{00000000-0008-0000-0000-00002D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77" name="Text Box 28">
          <a:extLst>
            <a:ext uri="{FF2B5EF4-FFF2-40B4-BE49-F238E27FC236}">
              <a16:creationId xmlns:a16="http://schemas.microsoft.com/office/drawing/2014/main" id="{00000000-0008-0000-0000-00003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1" name="Text Box 739">
          <a:extLst>
            <a:ext uri="{FF2B5EF4-FFF2-40B4-BE49-F238E27FC236}">
              <a16:creationId xmlns:a16="http://schemas.microsoft.com/office/drawing/2014/main" id="{00000000-0008-0000-0000-00003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2" name="Text Box 740">
          <a:extLst>
            <a:ext uri="{FF2B5EF4-FFF2-40B4-BE49-F238E27FC236}">
              <a16:creationId xmlns:a16="http://schemas.microsoft.com/office/drawing/2014/main" id="{00000000-0008-0000-0000-00003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3" name="Text Box 741">
          <a:extLst>
            <a:ext uri="{FF2B5EF4-FFF2-40B4-BE49-F238E27FC236}">
              <a16:creationId xmlns:a16="http://schemas.microsoft.com/office/drawing/2014/main" id="{00000000-0008-0000-0000-00003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4" name="Text Box 742">
          <a:extLst>
            <a:ext uri="{FF2B5EF4-FFF2-40B4-BE49-F238E27FC236}">
              <a16:creationId xmlns:a16="http://schemas.microsoft.com/office/drawing/2014/main" id="{00000000-0008-0000-0000-00003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5" name="Text Box 743">
          <a:extLst>
            <a:ext uri="{FF2B5EF4-FFF2-40B4-BE49-F238E27FC236}">
              <a16:creationId xmlns:a16="http://schemas.microsoft.com/office/drawing/2014/main" id="{00000000-0008-0000-0000-00003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6" name="Text Box 744">
          <a:extLst>
            <a:ext uri="{FF2B5EF4-FFF2-40B4-BE49-F238E27FC236}">
              <a16:creationId xmlns:a16="http://schemas.microsoft.com/office/drawing/2014/main" id="{00000000-0008-0000-0000-00003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7" name="Text Box 745">
          <a:extLst>
            <a:ext uri="{FF2B5EF4-FFF2-40B4-BE49-F238E27FC236}">
              <a16:creationId xmlns:a16="http://schemas.microsoft.com/office/drawing/2014/main" id="{00000000-0008-0000-0000-00003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8" name="Text Box 746">
          <a:extLst>
            <a:ext uri="{FF2B5EF4-FFF2-40B4-BE49-F238E27FC236}">
              <a16:creationId xmlns:a16="http://schemas.microsoft.com/office/drawing/2014/main" id="{00000000-0008-0000-0000-00004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9" name="Text Box 747">
          <a:extLst>
            <a:ext uri="{FF2B5EF4-FFF2-40B4-BE49-F238E27FC236}">
              <a16:creationId xmlns:a16="http://schemas.microsoft.com/office/drawing/2014/main" id="{00000000-0008-0000-0000-00004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0" name="Text Box 778">
          <a:extLst>
            <a:ext uri="{FF2B5EF4-FFF2-40B4-BE49-F238E27FC236}">
              <a16:creationId xmlns:a16="http://schemas.microsoft.com/office/drawing/2014/main" id="{00000000-0008-0000-0000-00004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1" name="Text Box 9">
          <a:extLst>
            <a:ext uri="{FF2B5EF4-FFF2-40B4-BE49-F238E27FC236}">
              <a16:creationId xmlns:a16="http://schemas.microsoft.com/office/drawing/2014/main" id="{00000000-0008-0000-0000-00004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2" name="Text Box 10">
          <a:extLst>
            <a:ext uri="{FF2B5EF4-FFF2-40B4-BE49-F238E27FC236}">
              <a16:creationId xmlns:a16="http://schemas.microsoft.com/office/drawing/2014/main" id="{00000000-0008-0000-0000-00004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3" name="Text Box 26">
          <a:extLst>
            <a:ext uri="{FF2B5EF4-FFF2-40B4-BE49-F238E27FC236}">
              <a16:creationId xmlns:a16="http://schemas.microsoft.com/office/drawing/2014/main" id="{00000000-0008-0000-0000-00004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94" name="Text Box 28">
          <a:extLst>
            <a:ext uri="{FF2B5EF4-FFF2-40B4-BE49-F238E27FC236}">
              <a16:creationId xmlns:a16="http://schemas.microsoft.com/office/drawing/2014/main" id="{00000000-0008-0000-0000-00004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95" name="Text Box 8">
          <a:extLst>
            <a:ext uri="{FF2B5EF4-FFF2-40B4-BE49-F238E27FC236}">
              <a16:creationId xmlns:a16="http://schemas.microsoft.com/office/drawing/2014/main" id="{00000000-0008-0000-0000-00004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6" name="Text Box 9">
          <a:extLst>
            <a:ext uri="{FF2B5EF4-FFF2-40B4-BE49-F238E27FC236}">
              <a16:creationId xmlns:a16="http://schemas.microsoft.com/office/drawing/2014/main" id="{00000000-0008-0000-0000-00004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7" name="Text Box 10">
          <a:extLst>
            <a:ext uri="{FF2B5EF4-FFF2-40B4-BE49-F238E27FC236}">
              <a16:creationId xmlns:a16="http://schemas.microsoft.com/office/drawing/2014/main" id="{00000000-0008-0000-0000-00004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8" name="Text Box 26">
          <a:extLst>
            <a:ext uri="{FF2B5EF4-FFF2-40B4-BE49-F238E27FC236}">
              <a16:creationId xmlns:a16="http://schemas.microsoft.com/office/drawing/2014/main" id="{00000000-0008-0000-0000-00004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99" name="Text Box 28">
          <a:extLst>
            <a:ext uri="{FF2B5EF4-FFF2-40B4-BE49-F238E27FC236}">
              <a16:creationId xmlns:a16="http://schemas.microsoft.com/office/drawing/2014/main" id="{00000000-0008-0000-0000-00004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0" name="Text Box 739">
          <a:extLst>
            <a:ext uri="{FF2B5EF4-FFF2-40B4-BE49-F238E27FC236}">
              <a16:creationId xmlns:a16="http://schemas.microsoft.com/office/drawing/2014/main" id="{00000000-0008-0000-0000-00004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1" name="Text Box 740">
          <a:extLst>
            <a:ext uri="{FF2B5EF4-FFF2-40B4-BE49-F238E27FC236}">
              <a16:creationId xmlns:a16="http://schemas.microsoft.com/office/drawing/2014/main" id="{00000000-0008-0000-0000-00004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2" name="Text Box 741">
          <a:extLst>
            <a:ext uri="{FF2B5EF4-FFF2-40B4-BE49-F238E27FC236}">
              <a16:creationId xmlns:a16="http://schemas.microsoft.com/office/drawing/2014/main" id="{00000000-0008-0000-0000-00004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3" name="Text Box 742">
          <a:extLst>
            <a:ext uri="{FF2B5EF4-FFF2-40B4-BE49-F238E27FC236}">
              <a16:creationId xmlns:a16="http://schemas.microsoft.com/office/drawing/2014/main" id="{00000000-0008-0000-0000-00004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4" name="Text Box 743">
          <a:extLst>
            <a:ext uri="{FF2B5EF4-FFF2-40B4-BE49-F238E27FC236}">
              <a16:creationId xmlns:a16="http://schemas.microsoft.com/office/drawing/2014/main" id="{00000000-0008-0000-0000-00005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5" name="Text Box 744">
          <a:extLst>
            <a:ext uri="{FF2B5EF4-FFF2-40B4-BE49-F238E27FC236}">
              <a16:creationId xmlns:a16="http://schemas.microsoft.com/office/drawing/2014/main" id="{00000000-0008-0000-0000-00005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6" name="Text Box 745">
          <a:extLst>
            <a:ext uri="{FF2B5EF4-FFF2-40B4-BE49-F238E27FC236}">
              <a16:creationId xmlns:a16="http://schemas.microsoft.com/office/drawing/2014/main" id="{00000000-0008-0000-0000-00005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7" name="Text Box 746">
          <a:extLst>
            <a:ext uri="{FF2B5EF4-FFF2-40B4-BE49-F238E27FC236}">
              <a16:creationId xmlns:a16="http://schemas.microsoft.com/office/drawing/2014/main" id="{00000000-0008-0000-0000-00005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8" name="Text Box 747">
          <a:extLst>
            <a:ext uri="{FF2B5EF4-FFF2-40B4-BE49-F238E27FC236}">
              <a16:creationId xmlns:a16="http://schemas.microsoft.com/office/drawing/2014/main" id="{00000000-0008-0000-0000-00005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109" name="Text Box 773">
          <a:extLst>
            <a:ext uri="{FF2B5EF4-FFF2-40B4-BE49-F238E27FC236}">
              <a16:creationId xmlns:a16="http://schemas.microsoft.com/office/drawing/2014/main" id="{00000000-0008-0000-0000-000055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10" name="Text Box 778">
          <a:extLst>
            <a:ext uri="{FF2B5EF4-FFF2-40B4-BE49-F238E27FC236}">
              <a16:creationId xmlns:a16="http://schemas.microsoft.com/office/drawing/2014/main" id="{00000000-0008-0000-0000-00005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1" name="Text Box 8">
          <a:extLst>
            <a:ext uri="{FF2B5EF4-FFF2-40B4-BE49-F238E27FC236}">
              <a16:creationId xmlns:a16="http://schemas.microsoft.com/office/drawing/2014/main" id="{00000000-0008-0000-0000-00005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2" name="Text Box 9">
          <a:extLst>
            <a:ext uri="{FF2B5EF4-FFF2-40B4-BE49-F238E27FC236}">
              <a16:creationId xmlns:a16="http://schemas.microsoft.com/office/drawing/2014/main" id="{00000000-0008-0000-0000-000058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3" name="Text Box 10">
          <a:extLst>
            <a:ext uri="{FF2B5EF4-FFF2-40B4-BE49-F238E27FC236}">
              <a16:creationId xmlns:a16="http://schemas.microsoft.com/office/drawing/2014/main" id="{00000000-0008-0000-0000-00005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4" name="Text Box 26">
          <a:extLst>
            <a:ext uri="{FF2B5EF4-FFF2-40B4-BE49-F238E27FC236}">
              <a16:creationId xmlns:a16="http://schemas.microsoft.com/office/drawing/2014/main" id="{00000000-0008-0000-0000-00005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6" name="Text Box 3">
          <a:extLst>
            <a:ext uri="{FF2B5EF4-FFF2-40B4-BE49-F238E27FC236}">
              <a16:creationId xmlns:a16="http://schemas.microsoft.com/office/drawing/2014/main" id="{00000000-0008-0000-0000-00005C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7" name="Text Box 4">
          <a:extLst>
            <a:ext uri="{FF2B5EF4-FFF2-40B4-BE49-F238E27FC236}">
              <a16:creationId xmlns:a16="http://schemas.microsoft.com/office/drawing/2014/main" id="{00000000-0008-0000-0000-00005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9" name="Text Box 6">
          <a:extLst>
            <a:ext uri="{FF2B5EF4-FFF2-40B4-BE49-F238E27FC236}">
              <a16:creationId xmlns:a16="http://schemas.microsoft.com/office/drawing/2014/main" id="{00000000-0008-0000-0000-00005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0" name="Text Box 7">
          <a:extLst>
            <a:ext uri="{FF2B5EF4-FFF2-40B4-BE49-F238E27FC236}">
              <a16:creationId xmlns:a16="http://schemas.microsoft.com/office/drawing/2014/main" id="{00000000-0008-0000-0000-00006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1" name="Text Box 8">
          <a:extLst>
            <a:ext uri="{FF2B5EF4-FFF2-40B4-BE49-F238E27FC236}">
              <a16:creationId xmlns:a16="http://schemas.microsoft.com/office/drawing/2014/main" id="{00000000-0008-0000-0000-00006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3" name="Text Box 37">
          <a:extLst>
            <a:ext uri="{FF2B5EF4-FFF2-40B4-BE49-F238E27FC236}">
              <a16:creationId xmlns:a16="http://schemas.microsoft.com/office/drawing/2014/main" id="{00000000-0008-0000-0000-00006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4" name="Text Box 38">
          <a:extLst>
            <a:ext uri="{FF2B5EF4-FFF2-40B4-BE49-F238E27FC236}">
              <a16:creationId xmlns:a16="http://schemas.microsoft.com/office/drawing/2014/main" id="{00000000-0008-0000-0000-000064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5" name="Text Box 39">
          <a:extLst>
            <a:ext uri="{FF2B5EF4-FFF2-40B4-BE49-F238E27FC236}">
              <a16:creationId xmlns:a16="http://schemas.microsoft.com/office/drawing/2014/main" id="{00000000-0008-0000-0000-00006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6" name="Text Box 739">
          <a:extLst>
            <a:ext uri="{FF2B5EF4-FFF2-40B4-BE49-F238E27FC236}">
              <a16:creationId xmlns:a16="http://schemas.microsoft.com/office/drawing/2014/main" id="{00000000-0008-0000-0000-000066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7" name="Text Box 740">
          <a:extLst>
            <a:ext uri="{FF2B5EF4-FFF2-40B4-BE49-F238E27FC236}">
              <a16:creationId xmlns:a16="http://schemas.microsoft.com/office/drawing/2014/main" id="{00000000-0008-0000-0000-000067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8" name="Text Box 741">
          <a:extLst>
            <a:ext uri="{FF2B5EF4-FFF2-40B4-BE49-F238E27FC236}">
              <a16:creationId xmlns:a16="http://schemas.microsoft.com/office/drawing/2014/main" id="{00000000-0008-0000-0000-00006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9" name="Text Box 742">
          <a:extLst>
            <a:ext uri="{FF2B5EF4-FFF2-40B4-BE49-F238E27FC236}">
              <a16:creationId xmlns:a16="http://schemas.microsoft.com/office/drawing/2014/main" id="{00000000-0008-0000-0000-00006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0" name="Text Box 743">
          <a:extLst>
            <a:ext uri="{FF2B5EF4-FFF2-40B4-BE49-F238E27FC236}">
              <a16:creationId xmlns:a16="http://schemas.microsoft.com/office/drawing/2014/main" id="{00000000-0008-0000-0000-00006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1" name="Text Box 744">
          <a:extLst>
            <a:ext uri="{FF2B5EF4-FFF2-40B4-BE49-F238E27FC236}">
              <a16:creationId xmlns:a16="http://schemas.microsoft.com/office/drawing/2014/main" id="{00000000-0008-0000-0000-00006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2" name="Text Box 745">
          <a:extLst>
            <a:ext uri="{FF2B5EF4-FFF2-40B4-BE49-F238E27FC236}">
              <a16:creationId xmlns:a16="http://schemas.microsoft.com/office/drawing/2014/main" id="{00000000-0008-0000-0000-00006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3" name="Text Box 746">
          <a:extLst>
            <a:ext uri="{FF2B5EF4-FFF2-40B4-BE49-F238E27FC236}">
              <a16:creationId xmlns:a16="http://schemas.microsoft.com/office/drawing/2014/main" id="{00000000-0008-0000-0000-00006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4" name="Text Box 747">
          <a:extLst>
            <a:ext uri="{FF2B5EF4-FFF2-40B4-BE49-F238E27FC236}">
              <a16:creationId xmlns:a16="http://schemas.microsoft.com/office/drawing/2014/main" id="{00000000-0008-0000-0000-00006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5" name="Text Box 778">
          <a:extLst>
            <a:ext uri="{FF2B5EF4-FFF2-40B4-BE49-F238E27FC236}">
              <a16:creationId xmlns:a16="http://schemas.microsoft.com/office/drawing/2014/main" id="{00000000-0008-0000-0000-00006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6" name="Text Box 9">
          <a:extLst>
            <a:ext uri="{FF2B5EF4-FFF2-40B4-BE49-F238E27FC236}">
              <a16:creationId xmlns:a16="http://schemas.microsoft.com/office/drawing/2014/main" id="{00000000-0008-0000-0000-00007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7" name="Text Box 10">
          <a:extLst>
            <a:ext uri="{FF2B5EF4-FFF2-40B4-BE49-F238E27FC236}">
              <a16:creationId xmlns:a16="http://schemas.microsoft.com/office/drawing/2014/main" id="{00000000-0008-0000-0000-00007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8" name="Text Box 26">
          <a:extLst>
            <a:ext uri="{FF2B5EF4-FFF2-40B4-BE49-F238E27FC236}">
              <a16:creationId xmlns:a16="http://schemas.microsoft.com/office/drawing/2014/main" id="{00000000-0008-0000-0000-00007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39" name="Text Box 28">
          <a:extLst>
            <a:ext uri="{FF2B5EF4-FFF2-40B4-BE49-F238E27FC236}">
              <a16:creationId xmlns:a16="http://schemas.microsoft.com/office/drawing/2014/main" id="{00000000-0008-0000-0000-00007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0" name="Text Box 1">
          <a:extLst>
            <a:ext uri="{FF2B5EF4-FFF2-40B4-BE49-F238E27FC236}">
              <a16:creationId xmlns:a16="http://schemas.microsoft.com/office/drawing/2014/main" id="{00000000-0008-0000-0000-000074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2" name="Text Box 3">
          <a:extLst>
            <a:ext uri="{FF2B5EF4-FFF2-40B4-BE49-F238E27FC236}">
              <a16:creationId xmlns:a16="http://schemas.microsoft.com/office/drawing/2014/main" id="{00000000-0008-0000-0000-000076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3" name="Text Box 4">
          <a:extLst>
            <a:ext uri="{FF2B5EF4-FFF2-40B4-BE49-F238E27FC236}">
              <a16:creationId xmlns:a16="http://schemas.microsoft.com/office/drawing/2014/main" id="{00000000-0008-0000-0000-000077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5" name="Text Box 6">
          <a:extLst>
            <a:ext uri="{FF2B5EF4-FFF2-40B4-BE49-F238E27FC236}">
              <a16:creationId xmlns:a16="http://schemas.microsoft.com/office/drawing/2014/main" id="{00000000-0008-0000-0000-000079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6" name="Text Box 7">
          <a:extLst>
            <a:ext uri="{FF2B5EF4-FFF2-40B4-BE49-F238E27FC236}">
              <a16:creationId xmlns:a16="http://schemas.microsoft.com/office/drawing/2014/main" id="{00000000-0008-0000-0000-00007A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7" name="Text Box 8">
          <a:extLst>
            <a:ext uri="{FF2B5EF4-FFF2-40B4-BE49-F238E27FC236}">
              <a16:creationId xmlns:a16="http://schemas.microsoft.com/office/drawing/2014/main" id="{00000000-0008-0000-0000-00007B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48" name="Text Box 1">
          <a:extLst>
            <a:ext uri="{FF2B5EF4-FFF2-40B4-BE49-F238E27FC236}">
              <a16:creationId xmlns:a16="http://schemas.microsoft.com/office/drawing/2014/main" id="{00000000-0008-0000-0000-00007C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0" name="Text Box 3">
          <a:extLst>
            <a:ext uri="{FF2B5EF4-FFF2-40B4-BE49-F238E27FC236}">
              <a16:creationId xmlns:a16="http://schemas.microsoft.com/office/drawing/2014/main" id="{00000000-0008-0000-0000-00007E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1" name="Text Box 4">
          <a:extLst>
            <a:ext uri="{FF2B5EF4-FFF2-40B4-BE49-F238E27FC236}">
              <a16:creationId xmlns:a16="http://schemas.microsoft.com/office/drawing/2014/main" id="{00000000-0008-0000-0000-00007F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3" name="Text Box 6">
          <a:extLst>
            <a:ext uri="{FF2B5EF4-FFF2-40B4-BE49-F238E27FC236}">
              <a16:creationId xmlns:a16="http://schemas.microsoft.com/office/drawing/2014/main" id="{00000000-0008-0000-0000-000081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4" name="Text Box 7">
          <a:extLst>
            <a:ext uri="{FF2B5EF4-FFF2-40B4-BE49-F238E27FC236}">
              <a16:creationId xmlns:a16="http://schemas.microsoft.com/office/drawing/2014/main" id="{00000000-0008-0000-0000-000082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5" name="Text Box 8">
          <a:extLst>
            <a:ext uri="{FF2B5EF4-FFF2-40B4-BE49-F238E27FC236}">
              <a16:creationId xmlns:a16="http://schemas.microsoft.com/office/drawing/2014/main" id="{00000000-0008-0000-0000-000083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6" name="Text Box 8">
          <a:extLst>
            <a:ext uri="{FF2B5EF4-FFF2-40B4-BE49-F238E27FC236}">
              <a16:creationId xmlns:a16="http://schemas.microsoft.com/office/drawing/2014/main" id="{00000000-0008-0000-0000-00008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7" name="Text Box 9">
          <a:extLst>
            <a:ext uri="{FF2B5EF4-FFF2-40B4-BE49-F238E27FC236}">
              <a16:creationId xmlns:a16="http://schemas.microsoft.com/office/drawing/2014/main" id="{00000000-0008-0000-0000-00008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8" name="Text Box 10">
          <a:extLst>
            <a:ext uri="{FF2B5EF4-FFF2-40B4-BE49-F238E27FC236}">
              <a16:creationId xmlns:a16="http://schemas.microsoft.com/office/drawing/2014/main" id="{00000000-0008-0000-0000-00008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9" name="Text Box 26">
          <a:extLst>
            <a:ext uri="{FF2B5EF4-FFF2-40B4-BE49-F238E27FC236}">
              <a16:creationId xmlns:a16="http://schemas.microsoft.com/office/drawing/2014/main" id="{00000000-0008-0000-0000-00008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0" name="Text Box 8">
          <a:extLst>
            <a:ext uri="{FF2B5EF4-FFF2-40B4-BE49-F238E27FC236}">
              <a16:creationId xmlns:a16="http://schemas.microsoft.com/office/drawing/2014/main" id="{00000000-0008-0000-0000-000088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1" name="Text Box 9">
          <a:extLst>
            <a:ext uri="{FF2B5EF4-FFF2-40B4-BE49-F238E27FC236}">
              <a16:creationId xmlns:a16="http://schemas.microsoft.com/office/drawing/2014/main" id="{00000000-0008-0000-0000-000089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2" name="Text Box 10">
          <a:extLst>
            <a:ext uri="{FF2B5EF4-FFF2-40B4-BE49-F238E27FC236}">
              <a16:creationId xmlns:a16="http://schemas.microsoft.com/office/drawing/2014/main" id="{00000000-0008-0000-0000-00008A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3" name="Text Box 26">
          <a:extLst>
            <a:ext uri="{FF2B5EF4-FFF2-40B4-BE49-F238E27FC236}">
              <a16:creationId xmlns:a16="http://schemas.microsoft.com/office/drawing/2014/main" id="{00000000-0008-0000-0000-00008B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4" name="Text Box 8">
          <a:extLst>
            <a:ext uri="{FF2B5EF4-FFF2-40B4-BE49-F238E27FC236}">
              <a16:creationId xmlns:a16="http://schemas.microsoft.com/office/drawing/2014/main" id="{00000000-0008-0000-0000-00008C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5" name="Text Box 9">
          <a:extLst>
            <a:ext uri="{FF2B5EF4-FFF2-40B4-BE49-F238E27FC236}">
              <a16:creationId xmlns:a16="http://schemas.microsoft.com/office/drawing/2014/main" id="{00000000-0008-0000-0000-00008D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6" name="Text Box 10">
          <a:extLst>
            <a:ext uri="{FF2B5EF4-FFF2-40B4-BE49-F238E27FC236}">
              <a16:creationId xmlns:a16="http://schemas.microsoft.com/office/drawing/2014/main" id="{00000000-0008-0000-0000-00008E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7" name="Text Box 26">
          <a:extLst>
            <a:ext uri="{FF2B5EF4-FFF2-40B4-BE49-F238E27FC236}">
              <a16:creationId xmlns:a16="http://schemas.microsoft.com/office/drawing/2014/main" id="{00000000-0008-0000-0000-00008F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68" name="Text Box 197">
          <a:extLst>
            <a:ext uri="{FF2B5EF4-FFF2-40B4-BE49-F238E27FC236}">
              <a16:creationId xmlns:a16="http://schemas.microsoft.com/office/drawing/2014/main" id="{00000000-0008-0000-0000-00009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69" name="Text Box 198">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0" name="Text Box 199">
          <a:extLst>
            <a:ext uri="{FF2B5EF4-FFF2-40B4-BE49-F238E27FC236}">
              <a16:creationId xmlns:a16="http://schemas.microsoft.com/office/drawing/2014/main" id="{00000000-0008-0000-0000-000092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1" name="Text Box 200">
          <a:extLst>
            <a:ext uri="{FF2B5EF4-FFF2-40B4-BE49-F238E27FC236}">
              <a16:creationId xmlns:a16="http://schemas.microsoft.com/office/drawing/2014/main" id="{00000000-0008-0000-0000-00009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2" name="Text Box 201">
          <a:extLst>
            <a:ext uri="{FF2B5EF4-FFF2-40B4-BE49-F238E27FC236}">
              <a16:creationId xmlns:a16="http://schemas.microsoft.com/office/drawing/2014/main" id="{00000000-0008-0000-0000-00009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3" name="Text Box 202">
          <a:extLst>
            <a:ext uri="{FF2B5EF4-FFF2-40B4-BE49-F238E27FC236}">
              <a16:creationId xmlns:a16="http://schemas.microsoft.com/office/drawing/2014/main" id="{00000000-0008-0000-0000-00009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4" name="Text Box 203">
          <a:extLst>
            <a:ext uri="{FF2B5EF4-FFF2-40B4-BE49-F238E27FC236}">
              <a16:creationId xmlns:a16="http://schemas.microsoft.com/office/drawing/2014/main" id="{00000000-0008-0000-0000-00009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5" name="Text Box 204">
          <a:extLst>
            <a:ext uri="{FF2B5EF4-FFF2-40B4-BE49-F238E27FC236}">
              <a16:creationId xmlns:a16="http://schemas.microsoft.com/office/drawing/2014/main" id="{00000000-0008-0000-0000-00009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6" name="Text Box 8">
          <a:extLst>
            <a:ext uri="{FF2B5EF4-FFF2-40B4-BE49-F238E27FC236}">
              <a16:creationId xmlns:a16="http://schemas.microsoft.com/office/drawing/2014/main" id="{00000000-0008-0000-0000-00009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8" name="Text Box 739">
          <a:extLst>
            <a:ext uri="{FF2B5EF4-FFF2-40B4-BE49-F238E27FC236}">
              <a16:creationId xmlns:a16="http://schemas.microsoft.com/office/drawing/2014/main" id="{00000000-0008-0000-0000-00009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9" name="Text Box 740">
          <a:extLst>
            <a:ext uri="{FF2B5EF4-FFF2-40B4-BE49-F238E27FC236}">
              <a16:creationId xmlns:a16="http://schemas.microsoft.com/office/drawing/2014/main" id="{00000000-0008-0000-0000-00009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0" name="Text Box 741">
          <a:extLst>
            <a:ext uri="{FF2B5EF4-FFF2-40B4-BE49-F238E27FC236}">
              <a16:creationId xmlns:a16="http://schemas.microsoft.com/office/drawing/2014/main" id="{00000000-0008-0000-0000-00009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1" name="Text Box 742">
          <a:extLst>
            <a:ext uri="{FF2B5EF4-FFF2-40B4-BE49-F238E27FC236}">
              <a16:creationId xmlns:a16="http://schemas.microsoft.com/office/drawing/2014/main" id="{00000000-0008-0000-0000-00009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2" name="Text Box 743">
          <a:extLst>
            <a:ext uri="{FF2B5EF4-FFF2-40B4-BE49-F238E27FC236}">
              <a16:creationId xmlns:a16="http://schemas.microsoft.com/office/drawing/2014/main" id="{00000000-0008-0000-0000-00009E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3" name="Text Box 744">
          <a:extLst>
            <a:ext uri="{FF2B5EF4-FFF2-40B4-BE49-F238E27FC236}">
              <a16:creationId xmlns:a16="http://schemas.microsoft.com/office/drawing/2014/main" id="{00000000-0008-0000-0000-00009F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4" name="Text Box 745">
          <a:extLst>
            <a:ext uri="{FF2B5EF4-FFF2-40B4-BE49-F238E27FC236}">
              <a16:creationId xmlns:a16="http://schemas.microsoft.com/office/drawing/2014/main" id="{00000000-0008-0000-0000-0000A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5" name="Text Box 746">
          <a:extLst>
            <a:ext uri="{FF2B5EF4-FFF2-40B4-BE49-F238E27FC236}">
              <a16:creationId xmlns:a16="http://schemas.microsoft.com/office/drawing/2014/main" id="{00000000-0008-0000-0000-0000A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6" name="Text Box 747">
          <a:extLst>
            <a:ext uri="{FF2B5EF4-FFF2-40B4-BE49-F238E27FC236}">
              <a16:creationId xmlns:a16="http://schemas.microsoft.com/office/drawing/2014/main" id="{00000000-0008-0000-0000-0000A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7" name="Text Box 778">
          <a:extLst>
            <a:ext uri="{FF2B5EF4-FFF2-40B4-BE49-F238E27FC236}">
              <a16:creationId xmlns:a16="http://schemas.microsoft.com/office/drawing/2014/main" id="{00000000-0008-0000-0000-0000A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88" name="Text Box 8">
          <a:extLst>
            <a:ext uri="{FF2B5EF4-FFF2-40B4-BE49-F238E27FC236}">
              <a16:creationId xmlns:a16="http://schemas.microsoft.com/office/drawing/2014/main" id="{00000000-0008-0000-0000-0000A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89" name="Text Box 9">
          <a:extLst>
            <a:ext uri="{FF2B5EF4-FFF2-40B4-BE49-F238E27FC236}">
              <a16:creationId xmlns:a16="http://schemas.microsoft.com/office/drawing/2014/main" id="{00000000-0008-0000-0000-0000A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90" name="Text Box 10">
          <a:extLst>
            <a:ext uri="{FF2B5EF4-FFF2-40B4-BE49-F238E27FC236}">
              <a16:creationId xmlns:a16="http://schemas.microsoft.com/office/drawing/2014/main" id="{00000000-0008-0000-0000-0000A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91" name="Text Box 26">
          <a:extLst>
            <a:ext uri="{FF2B5EF4-FFF2-40B4-BE49-F238E27FC236}">
              <a16:creationId xmlns:a16="http://schemas.microsoft.com/office/drawing/2014/main" id="{00000000-0008-0000-0000-0000A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3" name="Text Box 3">
          <a:extLst>
            <a:ext uri="{FF2B5EF4-FFF2-40B4-BE49-F238E27FC236}">
              <a16:creationId xmlns:a16="http://schemas.microsoft.com/office/drawing/2014/main" id="{00000000-0008-0000-0000-0000A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4" name="Text Box 4">
          <a:extLst>
            <a:ext uri="{FF2B5EF4-FFF2-40B4-BE49-F238E27FC236}">
              <a16:creationId xmlns:a16="http://schemas.microsoft.com/office/drawing/2014/main" id="{00000000-0008-0000-0000-0000A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6" name="Text Box 6">
          <a:extLst>
            <a:ext uri="{FF2B5EF4-FFF2-40B4-BE49-F238E27FC236}">
              <a16:creationId xmlns:a16="http://schemas.microsoft.com/office/drawing/2014/main" id="{00000000-0008-0000-0000-0000A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7" name="Text Box 7">
          <a:extLst>
            <a:ext uri="{FF2B5EF4-FFF2-40B4-BE49-F238E27FC236}">
              <a16:creationId xmlns:a16="http://schemas.microsoft.com/office/drawing/2014/main" id="{00000000-0008-0000-0000-0000A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98" name="Text Box 8">
          <a:extLst>
            <a:ext uri="{FF2B5EF4-FFF2-40B4-BE49-F238E27FC236}">
              <a16:creationId xmlns:a16="http://schemas.microsoft.com/office/drawing/2014/main" id="{00000000-0008-0000-0000-0000A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99" name="Text Box 28">
          <a:extLst>
            <a:ext uri="{FF2B5EF4-FFF2-40B4-BE49-F238E27FC236}">
              <a16:creationId xmlns:a16="http://schemas.microsoft.com/office/drawing/2014/main" id="{00000000-0008-0000-0000-0000A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0" name="Text Box 37">
          <a:extLst>
            <a:ext uri="{FF2B5EF4-FFF2-40B4-BE49-F238E27FC236}">
              <a16:creationId xmlns:a16="http://schemas.microsoft.com/office/drawing/2014/main" id="{00000000-0008-0000-0000-0000B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1" name="Text Box 38">
          <a:extLst>
            <a:ext uri="{FF2B5EF4-FFF2-40B4-BE49-F238E27FC236}">
              <a16:creationId xmlns:a16="http://schemas.microsoft.com/office/drawing/2014/main" id="{00000000-0008-0000-0000-0000B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2" name="Text Box 39">
          <a:extLst>
            <a:ext uri="{FF2B5EF4-FFF2-40B4-BE49-F238E27FC236}">
              <a16:creationId xmlns:a16="http://schemas.microsoft.com/office/drawing/2014/main" id="{00000000-0008-0000-0000-0000B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3" name="Text Box 739">
          <a:extLst>
            <a:ext uri="{FF2B5EF4-FFF2-40B4-BE49-F238E27FC236}">
              <a16:creationId xmlns:a16="http://schemas.microsoft.com/office/drawing/2014/main" id="{00000000-0008-0000-0000-0000B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4" name="Text Box 740">
          <a:extLst>
            <a:ext uri="{FF2B5EF4-FFF2-40B4-BE49-F238E27FC236}">
              <a16:creationId xmlns:a16="http://schemas.microsoft.com/office/drawing/2014/main" id="{00000000-0008-0000-0000-0000B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5" name="Text Box 741">
          <a:extLst>
            <a:ext uri="{FF2B5EF4-FFF2-40B4-BE49-F238E27FC236}">
              <a16:creationId xmlns:a16="http://schemas.microsoft.com/office/drawing/2014/main" id="{00000000-0008-0000-0000-0000B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6" name="Text Box 742">
          <a:extLst>
            <a:ext uri="{FF2B5EF4-FFF2-40B4-BE49-F238E27FC236}">
              <a16:creationId xmlns:a16="http://schemas.microsoft.com/office/drawing/2014/main" id="{00000000-0008-0000-0000-0000B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7" name="Text Box 743">
          <a:extLst>
            <a:ext uri="{FF2B5EF4-FFF2-40B4-BE49-F238E27FC236}">
              <a16:creationId xmlns:a16="http://schemas.microsoft.com/office/drawing/2014/main" id="{00000000-0008-0000-0000-0000B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8" name="Text Box 744">
          <a:extLst>
            <a:ext uri="{FF2B5EF4-FFF2-40B4-BE49-F238E27FC236}">
              <a16:creationId xmlns:a16="http://schemas.microsoft.com/office/drawing/2014/main" id="{00000000-0008-0000-0000-0000B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9" name="Text Box 745">
          <a:extLst>
            <a:ext uri="{FF2B5EF4-FFF2-40B4-BE49-F238E27FC236}">
              <a16:creationId xmlns:a16="http://schemas.microsoft.com/office/drawing/2014/main" id="{00000000-0008-0000-0000-0000B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0" name="Text Box 746">
          <a:extLst>
            <a:ext uri="{FF2B5EF4-FFF2-40B4-BE49-F238E27FC236}">
              <a16:creationId xmlns:a16="http://schemas.microsoft.com/office/drawing/2014/main" id="{00000000-0008-0000-0000-0000B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1" name="Text Box 747">
          <a:extLst>
            <a:ext uri="{FF2B5EF4-FFF2-40B4-BE49-F238E27FC236}">
              <a16:creationId xmlns:a16="http://schemas.microsoft.com/office/drawing/2014/main" id="{00000000-0008-0000-0000-0000B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2" name="Text Box 778">
          <a:extLst>
            <a:ext uri="{FF2B5EF4-FFF2-40B4-BE49-F238E27FC236}">
              <a16:creationId xmlns:a16="http://schemas.microsoft.com/office/drawing/2014/main" id="{00000000-0008-0000-0000-0000B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3" name="Text Box 9">
          <a:extLst>
            <a:ext uri="{FF2B5EF4-FFF2-40B4-BE49-F238E27FC236}">
              <a16:creationId xmlns:a16="http://schemas.microsoft.com/office/drawing/2014/main" id="{00000000-0008-0000-0000-0000B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4" name="Text Box 10">
          <a:extLst>
            <a:ext uri="{FF2B5EF4-FFF2-40B4-BE49-F238E27FC236}">
              <a16:creationId xmlns:a16="http://schemas.microsoft.com/office/drawing/2014/main" id="{00000000-0008-0000-0000-0000B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5" name="Text Box 26">
          <a:extLst>
            <a:ext uri="{FF2B5EF4-FFF2-40B4-BE49-F238E27FC236}">
              <a16:creationId xmlns:a16="http://schemas.microsoft.com/office/drawing/2014/main" id="{00000000-0008-0000-0000-0000B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16" name="Text Box 28">
          <a:extLst>
            <a:ext uri="{FF2B5EF4-FFF2-40B4-BE49-F238E27FC236}">
              <a16:creationId xmlns:a16="http://schemas.microsoft.com/office/drawing/2014/main" id="{00000000-0008-0000-0000-0000C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7" name="Text Box 1">
          <a:extLst>
            <a:ext uri="{FF2B5EF4-FFF2-40B4-BE49-F238E27FC236}">
              <a16:creationId xmlns:a16="http://schemas.microsoft.com/office/drawing/2014/main" id="{00000000-0008-0000-0000-0000C1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9" name="Text Box 3">
          <a:extLst>
            <a:ext uri="{FF2B5EF4-FFF2-40B4-BE49-F238E27FC236}">
              <a16:creationId xmlns:a16="http://schemas.microsoft.com/office/drawing/2014/main" id="{00000000-0008-0000-0000-0000C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0" name="Text Box 4">
          <a:extLst>
            <a:ext uri="{FF2B5EF4-FFF2-40B4-BE49-F238E27FC236}">
              <a16:creationId xmlns:a16="http://schemas.microsoft.com/office/drawing/2014/main" id="{00000000-0008-0000-0000-0000C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2" name="Text Box 6">
          <a:extLst>
            <a:ext uri="{FF2B5EF4-FFF2-40B4-BE49-F238E27FC236}">
              <a16:creationId xmlns:a16="http://schemas.microsoft.com/office/drawing/2014/main" id="{00000000-0008-0000-0000-0000C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3" name="Text Box 7">
          <a:extLst>
            <a:ext uri="{FF2B5EF4-FFF2-40B4-BE49-F238E27FC236}">
              <a16:creationId xmlns:a16="http://schemas.microsoft.com/office/drawing/2014/main" id="{00000000-0008-0000-0000-0000C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4" name="Text Box 8">
          <a:extLst>
            <a:ext uri="{FF2B5EF4-FFF2-40B4-BE49-F238E27FC236}">
              <a16:creationId xmlns:a16="http://schemas.microsoft.com/office/drawing/2014/main" id="{00000000-0008-0000-0000-0000C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25" name="Text Box 8">
          <a:extLst>
            <a:ext uri="{FF2B5EF4-FFF2-40B4-BE49-F238E27FC236}">
              <a16:creationId xmlns:a16="http://schemas.microsoft.com/office/drawing/2014/main" id="{00000000-0008-0000-0000-0000C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6" name="Text Box 9">
          <a:extLst>
            <a:ext uri="{FF2B5EF4-FFF2-40B4-BE49-F238E27FC236}">
              <a16:creationId xmlns:a16="http://schemas.microsoft.com/office/drawing/2014/main" id="{00000000-0008-0000-0000-0000C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7" name="Text Box 10">
          <a:extLst>
            <a:ext uri="{FF2B5EF4-FFF2-40B4-BE49-F238E27FC236}">
              <a16:creationId xmlns:a16="http://schemas.microsoft.com/office/drawing/2014/main" id="{00000000-0008-0000-0000-0000C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8" name="Text Box 26">
          <a:extLst>
            <a:ext uri="{FF2B5EF4-FFF2-40B4-BE49-F238E27FC236}">
              <a16:creationId xmlns:a16="http://schemas.microsoft.com/office/drawing/2014/main" id="{00000000-0008-0000-0000-0000C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0" name="Text Box 739">
          <a:extLst>
            <a:ext uri="{FF2B5EF4-FFF2-40B4-BE49-F238E27FC236}">
              <a16:creationId xmlns:a16="http://schemas.microsoft.com/office/drawing/2014/main" id="{00000000-0008-0000-0000-0000C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1" name="Text Box 740">
          <a:extLst>
            <a:ext uri="{FF2B5EF4-FFF2-40B4-BE49-F238E27FC236}">
              <a16:creationId xmlns:a16="http://schemas.microsoft.com/office/drawing/2014/main" id="{00000000-0008-0000-0000-0000C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2" name="Text Box 741">
          <a:extLst>
            <a:ext uri="{FF2B5EF4-FFF2-40B4-BE49-F238E27FC236}">
              <a16:creationId xmlns:a16="http://schemas.microsoft.com/office/drawing/2014/main" id="{00000000-0008-0000-0000-0000D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3" name="Text Box 742">
          <a:extLst>
            <a:ext uri="{FF2B5EF4-FFF2-40B4-BE49-F238E27FC236}">
              <a16:creationId xmlns:a16="http://schemas.microsoft.com/office/drawing/2014/main" id="{00000000-0008-0000-0000-0000D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4" name="Text Box 743">
          <a:extLst>
            <a:ext uri="{FF2B5EF4-FFF2-40B4-BE49-F238E27FC236}">
              <a16:creationId xmlns:a16="http://schemas.microsoft.com/office/drawing/2014/main" id="{00000000-0008-0000-0000-0000D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5" name="Text Box 744">
          <a:extLst>
            <a:ext uri="{FF2B5EF4-FFF2-40B4-BE49-F238E27FC236}">
              <a16:creationId xmlns:a16="http://schemas.microsoft.com/office/drawing/2014/main" id="{00000000-0008-0000-0000-0000D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6" name="Text Box 745">
          <a:extLst>
            <a:ext uri="{FF2B5EF4-FFF2-40B4-BE49-F238E27FC236}">
              <a16:creationId xmlns:a16="http://schemas.microsoft.com/office/drawing/2014/main" id="{00000000-0008-0000-0000-0000D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7" name="Text Box 746">
          <a:extLst>
            <a:ext uri="{FF2B5EF4-FFF2-40B4-BE49-F238E27FC236}">
              <a16:creationId xmlns:a16="http://schemas.microsoft.com/office/drawing/2014/main" id="{00000000-0008-0000-0000-0000D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8" name="Text Box 747">
          <a:extLst>
            <a:ext uri="{FF2B5EF4-FFF2-40B4-BE49-F238E27FC236}">
              <a16:creationId xmlns:a16="http://schemas.microsoft.com/office/drawing/2014/main" id="{00000000-0008-0000-0000-0000D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239" name="Text Box 773">
          <a:extLst>
            <a:ext uri="{FF2B5EF4-FFF2-40B4-BE49-F238E27FC236}">
              <a16:creationId xmlns:a16="http://schemas.microsoft.com/office/drawing/2014/main" id="{00000000-0008-0000-0000-0000D7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40" name="Text Box 778">
          <a:extLst>
            <a:ext uri="{FF2B5EF4-FFF2-40B4-BE49-F238E27FC236}">
              <a16:creationId xmlns:a16="http://schemas.microsoft.com/office/drawing/2014/main" id="{00000000-0008-0000-0000-0000D8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1" name="Text Box 8">
          <a:extLst>
            <a:ext uri="{FF2B5EF4-FFF2-40B4-BE49-F238E27FC236}">
              <a16:creationId xmlns:a16="http://schemas.microsoft.com/office/drawing/2014/main" id="{00000000-0008-0000-0000-0000D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2" name="Text Box 9">
          <a:extLst>
            <a:ext uri="{FF2B5EF4-FFF2-40B4-BE49-F238E27FC236}">
              <a16:creationId xmlns:a16="http://schemas.microsoft.com/office/drawing/2014/main" id="{00000000-0008-0000-0000-0000D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3" name="Text Box 10">
          <a:extLst>
            <a:ext uri="{FF2B5EF4-FFF2-40B4-BE49-F238E27FC236}">
              <a16:creationId xmlns:a16="http://schemas.microsoft.com/office/drawing/2014/main" id="{00000000-0008-0000-0000-0000D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4" name="Text Box 26">
          <a:extLst>
            <a:ext uri="{FF2B5EF4-FFF2-40B4-BE49-F238E27FC236}">
              <a16:creationId xmlns:a16="http://schemas.microsoft.com/office/drawing/2014/main" id="{00000000-0008-0000-0000-0000D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6" name="Text Box 3">
          <a:extLst>
            <a:ext uri="{FF2B5EF4-FFF2-40B4-BE49-F238E27FC236}">
              <a16:creationId xmlns:a16="http://schemas.microsoft.com/office/drawing/2014/main" id="{00000000-0008-0000-0000-0000D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7" name="Text Box 4">
          <a:extLst>
            <a:ext uri="{FF2B5EF4-FFF2-40B4-BE49-F238E27FC236}">
              <a16:creationId xmlns:a16="http://schemas.microsoft.com/office/drawing/2014/main" id="{00000000-0008-0000-0000-0000D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9" name="Text Box 6">
          <a:extLst>
            <a:ext uri="{FF2B5EF4-FFF2-40B4-BE49-F238E27FC236}">
              <a16:creationId xmlns:a16="http://schemas.microsoft.com/office/drawing/2014/main" id="{00000000-0008-0000-0000-0000E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0" name="Text Box 7">
          <a:extLst>
            <a:ext uri="{FF2B5EF4-FFF2-40B4-BE49-F238E27FC236}">
              <a16:creationId xmlns:a16="http://schemas.microsoft.com/office/drawing/2014/main" id="{00000000-0008-0000-0000-0000E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1" name="Text Box 8">
          <a:extLst>
            <a:ext uri="{FF2B5EF4-FFF2-40B4-BE49-F238E27FC236}">
              <a16:creationId xmlns:a16="http://schemas.microsoft.com/office/drawing/2014/main" id="{00000000-0008-0000-0000-0000E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2" name="Text Box 28">
          <a:extLst>
            <a:ext uri="{FF2B5EF4-FFF2-40B4-BE49-F238E27FC236}">
              <a16:creationId xmlns:a16="http://schemas.microsoft.com/office/drawing/2014/main" id="{00000000-0008-0000-0000-0000E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3" name="Text Box 37">
          <a:extLst>
            <a:ext uri="{FF2B5EF4-FFF2-40B4-BE49-F238E27FC236}">
              <a16:creationId xmlns:a16="http://schemas.microsoft.com/office/drawing/2014/main" id="{00000000-0008-0000-0000-0000E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4" name="Text Box 38">
          <a:extLst>
            <a:ext uri="{FF2B5EF4-FFF2-40B4-BE49-F238E27FC236}">
              <a16:creationId xmlns:a16="http://schemas.microsoft.com/office/drawing/2014/main" id="{00000000-0008-0000-0000-0000E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5" name="Text Box 39">
          <a:extLst>
            <a:ext uri="{FF2B5EF4-FFF2-40B4-BE49-F238E27FC236}">
              <a16:creationId xmlns:a16="http://schemas.microsoft.com/office/drawing/2014/main" id="{00000000-0008-0000-0000-0000E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6" name="Text Box 739">
          <a:extLst>
            <a:ext uri="{FF2B5EF4-FFF2-40B4-BE49-F238E27FC236}">
              <a16:creationId xmlns:a16="http://schemas.microsoft.com/office/drawing/2014/main" id="{00000000-0008-0000-0000-0000E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7" name="Text Box 740">
          <a:extLst>
            <a:ext uri="{FF2B5EF4-FFF2-40B4-BE49-F238E27FC236}">
              <a16:creationId xmlns:a16="http://schemas.microsoft.com/office/drawing/2014/main" id="{00000000-0008-0000-0000-0000E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8" name="Text Box 741">
          <a:extLst>
            <a:ext uri="{FF2B5EF4-FFF2-40B4-BE49-F238E27FC236}">
              <a16:creationId xmlns:a16="http://schemas.microsoft.com/office/drawing/2014/main" id="{00000000-0008-0000-0000-0000E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9" name="Text Box 742">
          <a:extLst>
            <a:ext uri="{FF2B5EF4-FFF2-40B4-BE49-F238E27FC236}">
              <a16:creationId xmlns:a16="http://schemas.microsoft.com/office/drawing/2014/main" id="{00000000-0008-0000-0000-0000E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0" name="Text Box 743">
          <a:extLst>
            <a:ext uri="{FF2B5EF4-FFF2-40B4-BE49-F238E27FC236}">
              <a16:creationId xmlns:a16="http://schemas.microsoft.com/office/drawing/2014/main" id="{00000000-0008-0000-0000-0000E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1" name="Text Box 744">
          <a:extLst>
            <a:ext uri="{FF2B5EF4-FFF2-40B4-BE49-F238E27FC236}">
              <a16:creationId xmlns:a16="http://schemas.microsoft.com/office/drawing/2014/main" id="{00000000-0008-0000-0000-0000E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2" name="Text Box 745">
          <a:extLst>
            <a:ext uri="{FF2B5EF4-FFF2-40B4-BE49-F238E27FC236}">
              <a16:creationId xmlns:a16="http://schemas.microsoft.com/office/drawing/2014/main" id="{00000000-0008-0000-0000-0000E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3" name="Text Box 746">
          <a:extLst>
            <a:ext uri="{FF2B5EF4-FFF2-40B4-BE49-F238E27FC236}">
              <a16:creationId xmlns:a16="http://schemas.microsoft.com/office/drawing/2014/main" id="{00000000-0008-0000-0000-0000E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4" name="Text Box 747">
          <a:extLst>
            <a:ext uri="{FF2B5EF4-FFF2-40B4-BE49-F238E27FC236}">
              <a16:creationId xmlns:a16="http://schemas.microsoft.com/office/drawing/2014/main" id="{00000000-0008-0000-0000-0000F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5" name="Text Box 778">
          <a:extLst>
            <a:ext uri="{FF2B5EF4-FFF2-40B4-BE49-F238E27FC236}">
              <a16:creationId xmlns:a16="http://schemas.microsoft.com/office/drawing/2014/main" id="{00000000-0008-0000-0000-0000F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6" name="Text Box 9">
          <a:extLst>
            <a:ext uri="{FF2B5EF4-FFF2-40B4-BE49-F238E27FC236}">
              <a16:creationId xmlns:a16="http://schemas.microsoft.com/office/drawing/2014/main" id="{00000000-0008-0000-0000-0000F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7" name="Text Box 10">
          <a:extLst>
            <a:ext uri="{FF2B5EF4-FFF2-40B4-BE49-F238E27FC236}">
              <a16:creationId xmlns:a16="http://schemas.microsoft.com/office/drawing/2014/main" id="{00000000-0008-0000-0000-0000F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8" name="Text Box 26">
          <a:extLst>
            <a:ext uri="{FF2B5EF4-FFF2-40B4-BE49-F238E27FC236}">
              <a16:creationId xmlns:a16="http://schemas.microsoft.com/office/drawing/2014/main" id="{00000000-0008-0000-0000-0000F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0" name="Text Box 8">
          <a:extLst>
            <a:ext uri="{FF2B5EF4-FFF2-40B4-BE49-F238E27FC236}">
              <a16:creationId xmlns:a16="http://schemas.microsoft.com/office/drawing/2014/main" id="{00000000-0008-0000-0000-0000F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1" name="Text Box 9">
          <a:extLst>
            <a:ext uri="{FF2B5EF4-FFF2-40B4-BE49-F238E27FC236}">
              <a16:creationId xmlns:a16="http://schemas.microsoft.com/office/drawing/2014/main" id="{00000000-0008-0000-0000-0000F7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2" name="Text Box 10">
          <a:extLst>
            <a:ext uri="{FF2B5EF4-FFF2-40B4-BE49-F238E27FC236}">
              <a16:creationId xmlns:a16="http://schemas.microsoft.com/office/drawing/2014/main" id="{00000000-0008-0000-0000-0000F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3" name="Text Box 26">
          <a:extLst>
            <a:ext uri="{FF2B5EF4-FFF2-40B4-BE49-F238E27FC236}">
              <a16:creationId xmlns:a16="http://schemas.microsoft.com/office/drawing/2014/main" id="{00000000-0008-0000-0000-0000F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4" name="Text Box 28">
          <a:extLst>
            <a:ext uri="{FF2B5EF4-FFF2-40B4-BE49-F238E27FC236}">
              <a16:creationId xmlns:a16="http://schemas.microsoft.com/office/drawing/2014/main" id="{00000000-0008-0000-0000-0000F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5" name="Text Box 739">
          <a:extLst>
            <a:ext uri="{FF2B5EF4-FFF2-40B4-BE49-F238E27FC236}">
              <a16:creationId xmlns:a16="http://schemas.microsoft.com/office/drawing/2014/main" id="{00000000-0008-0000-0000-0000F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6" name="Text Box 740">
          <a:extLst>
            <a:ext uri="{FF2B5EF4-FFF2-40B4-BE49-F238E27FC236}">
              <a16:creationId xmlns:a16="http://schemas.microsoft.com/office/drawing/2014/main" id="{00000000-0008-0000-0000-0000F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7" name="Text Box 741">
          <a:extLst>
            <a:ext uri="{FF2B5EF4-FFF2-40B4-BE49-F238E27FC236}">
              <a16:creationId xmlns:a16="http://schemas.microsoft.com/office/drawing/2014/main" id="{00000000-0008-0000-0000-0000F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8" name="Text Box 742">
          <a:extLst>
            <a:ext uri="{FF2B5EF4-FFF2-40B4-BE49-F238E27FC236}">
              <a16:creationId xmlns:a16="http://schemas.microsoft.com/office/drawing/2014/main" id="{00000000-0008-0000-0000-0000F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9" name="Text Box 743">
          <a:extLst>
            <a:ext uri="{FF2B5EF4-FFF2-40B4-BE49-F238E27FC236}">
              <a16:creationId xmlns:a16="http://schemas.microsoft.com/office/drawing/2014/main" id="{00000000-0008-0000-0000-0000F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0" name="Text Box 744">
          <a:extLst>
            <a:ext uri="{FF2B5EF4-FFF2-40B4-BE49-F238E27FC236}">
              <a16:creationId xmlns:a16="http://schemas.microsoft.com/office/drawing/2014/main" id="{00000000-0008-0000-0000-00000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1" name="Text Box 745">
          <a:extLst>
            <a:ext uri="{FF2B5EF4-FFF2-40B4-BE49-F238E27FC236}">
              <a16:creationId xmlns:a16="http://schemas.microsoft.com/office/drawing/2014/main" id="{00000000-0008-0000-0000-00000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2" name="Text Box 746">
          <a:extLst>
            <a:ext uri="{FF2B5EF4-FFF2-40B4-BE49-F238E27FC236}">
              <a16:creationId xmlns:a16="http://schemas.microsoft.com/office/drawing/2014/main" id="{00000000-0008-0000-0000-00000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3" name="Text Box 747">
          <a:extLst>
            <a:ext uri="{FF2B5EF4-FFF2-40B4-BE49-F238E27FC236}">
              <a16:creationId xmlns:a16="http://schemas.microsoft.com/office/drawing/2014/main" id="{00000000-0008-0000-0000-00000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284" name="Text Box 773">
          <a:extLst>
            <a:ext uri="{FF2B5EF4-FFF2-40B4-BE49-F238E27FC236}">
              <a16:creationId xmlns:a16="http://schemas.microsoft.com/office/drawing/2014/main" id="{00000000-0008-0000-0000-000004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5" name="Text Box 778">
          <a:extLst>
            <a:ext uri="{FF2B5EF4-FFF2-40B4-BE49-F238E27FC236}">
              <a16:creationId xmlns:a16="http://schemas.microsoft.com/office/drawing/2014/main" id="{00000000-0008-0000-0000-00000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6" name="Text Box 8">
          <a:extLst>
            <a:ext uri="{FF2B5EF4-FFF2-40B4-BE49-F238E27FC236}">
              <a16:creationId xmlns:a16="http://schemas.microsoft.com/office/drawing/2014/main" id="{00000000-0008-0000-0000-00000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7" name="Text Box 9">
          <a:extLst>
            <a:ext uri="{FF2B5EF4-FFF2-40B4-BE49-F238E27FC236}">
              <a16:creationId xmlns:a16="http://schemas.microsoft.com/office/drawing/2014/main" id="{00000000-0008-0000-0000-00000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8" name="Text Box 10">
          <a:extLst>
            <a:ext uri="{FF2B5EF4-FFF2-40B4-BE49-F238E27FC236}">
              <a16:creationId xmlns:a16="http://schemas.microsoft.com/office/drawing/2014/main" id="{00000000-0008-0000-0000-00000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9" name="Text Box 26">
          <a:extLst>
            <a:ext uri="{FF2B5EF4-FFF2-40B4-BE49-F238E27FC236}">
              <a16:creationId xmlns:a16="http://schemas.microsoft.com/office/drawing/2014/main" id="{00000000-0008-0000-0000-00000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1" name="Text Box 3">
          <a:extLst>
            <a:ext uri="{FF2B5EF4-FFF2-40B4-BE49-F238E27FC236}">
              <a16:creationId xmlns:a16="http://schemas.microsoft.com/office/drawing/2014/main" id="{00000000-0008-0000-0000-00000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2" name="Text Box 4">
          <a:extLst>
            <a:ext uri="{FF2B5EF4-FFF2-40B4-BE49-F238E27FC236}">
              <a16:creationId xmlns:a16="http://schemas.microsoft.com/office/drawing/2014/main" id="{00000000-0008-0000-0000-00000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4" name="Text Box 6">
          <a:extLst>
            <a:ext uri="{FF2B5EF4-FFF2-40B4-BE49-F238E27FC236}">
              <a16:creationId xmlns:a16="http://schemas.microsoft.com/office/drawing/2014/main" id="{00000000-0008-0000-0000-00000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5" name="Text Box 7">
          <a:extLst>
            <a:ext uri="{FF2B5EF4-FFF2-40B4-BE49-F238E27FC236}">
              <a16:creationId xmlns:a16="http://schemas.microsoft.com/office/drawing/2014/main" id="{00000000-0008-0000-0000-00000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96" name="Text Box 8">
          <a:extLst>
            <a:ext uri="{FF2B5EF4-FFF2-40B4-BE49-F238E27FC236}">
              <a16:creationId xmlns:a16="http://schemas.microsoft.com/office/drawing/2014/main" id="{00000000-0008-0000-0000-00001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97" name="Text Box 28">
          <a:extLst>
            <a:ext uri="{FF2B5EF4-FFF2-40B4-BE49-F238E27FC236}">
              <a16:creationId xmlns:a16="http://schemas.microsoft.com/office/drawing/2014/main" id="{00000000-0008-0000-0000-00001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8" name="Text Box 37">
          <a:extLst>
            <a:ext uri="{FF2B5EF4-FFF2-40B4-BE49-F238E27FC236}">
              <a16:creationId xmlns:a16="http://schemas.microsoft.com/office/drawing/2014/main" id="{00000000-0008-0000-0000-00001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9" name="Text Box 38">
          <a:extLst>
            <a:ext uri="{FF2B5EF4-FFF2-40B4-BE49-F238E27FC236}">
              <a16:creationId xmlns:a16="http://schemas.microsoft.com/office/drawing/2014/main" id="{00000000-0008-0000-0000-00001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300" name="Text Box 39">
          <a:extLst>
            <a:ext uri="{FF2B5EF4-FFF2-40B4-BE49-F238E27FC236}">
              <a16:creationId xmlns:a16="http://schemas.microsoft.com/office/drawing/2014/main" id="{00000000-0008-0000-0000-000014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1" name="Text Box 739">
          <a:extLst>
            <a:ext uri="{FF2B5EF4-FFF2-40B4-BE49-F238E27FC236}">
              <a16:creationId xmlns:a16="http://schemas.microsoft.com/office/drawing/2014/main" id="{00000000-0008-0000-0000-00001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2" name="Text Box 740">
          <a:extLst>
            <a:ext uri="{FF2B5EF4-FFF2-40B4-BE49-F238E27FC236}">
              <a16:creationId xmlns:a16="http://schemas.microsoft.com/office/drawing/2014/main" id="{00000000-0008-0000-0000-000016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3" name="Text Box 741">
          <a:extLst>
            <a:ext uri="{FF2B5EF4-FFF2-40B4-BE49-F238E27FC236}">
              <a16:creationId xmlns:a16="http://schemas.microsoft.com/office/drawing/2014/main" id="{00000000-0008-0000-0000-000017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4" name="Text Box 742">
          <a:extLst>
            <a:ext uri="{FF2B5EF4-FFF2-40B4-BE49-F238E27FC236}">
              <a16:creationId xmlns:a16="http://schemas.microsoft.com/office/drawing/2014/main" id="{00000000-0008-0000-0000-000018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5" name="Text Box 743">
          <a:extLst>
            <a:ext uri="{FF2B5EF4-FFF2-40B4-BE49-F238E27FC236}">
              <a16:creationId xmlns:a16="http://schemas.microsoft.com/office/drawing/2014/main" id="{00000000-0008-0000-0000-00001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6" name="Text Box 744">
          <a:extLst>
            <a:ext uri="{FF2B5EF4-FFF2-40B4-BE49-F238E27FC236}">
              <a16:creationId xmlns:a16="http://schemas.microsoft.com/office/drawing/2014/main" id="{00000000-0008-0000-0000-00001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7" name="Text Box 745">
          <a:extLst>
            <a:ext uri="{FF2B5EF4-FFF2-40B4-BE49-F238E27FC236}">
              <a16:creationId xmlns:a16="http://schemas.microsoft.com/office/drawing/2014/main" id="{00000000-0008-0000-0000-00001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8" name="Text Box 746">
          <a:extLst>
            <a:ext uri="{FF2B5EF4-FFF2-40B4-BE49-F238E27FC236}">
              <a16:creationId xmlns:a16="http://schemas.microsoft.com/office/drawing/2014/main" id="{00000000-0008-0000-0000-00001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9" name="Text Box 747">
          <a:extLst>
            <a:ext uri="{FF2B5EF4-FFF2-40B4-BE49-F238E27FC236}">
              <a16:creationId xmlns:a16="http://schemas.microsoft.com/office/drawing/2014/main" id="{00000000-0008-0000-0000-00001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0" name="Text Box 778">
          <a:extLst>
            <a:ext uri="{FF2B5EF4-FFF2-40B4-BE49-F238E27FC236}">
              <a16:creationId xmlns:a16="http://schemas.microsoft.com/office/drawing/2014/main" id="{00000000-0008-0000-0000-00001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1" name="Text Box 9">
          <a:extLst>
            <a:ext uri="{FF2B5EF4-FFF2-40B4-BE49-F238E27FC236}">
              <a16:creationId xmlns:a16="http://schemas.microsoft.com/office/drawing/2014/main" id="{00000000-0008-0000-0000-00001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2" name="Text Box 10">
          <a:extLst>
            <a:ext uri="{FF2B5EF4-FFF2-40B4-BE49-F238E27FC236}">
              <a16:creationId xmlns:a16="http://schemas.microsoft.com/office/drawing/2014/main" id="{00000000-0008-0000-0000-00002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3" name="Text Box 26">
          <a:extLst>
            <a:ext uri="{FF2B5EF4-FFF2-40B4-BE49-F238E27FC236}">
              <a16:creationId xmlns:a16="http://schemas.microsoft.com/office/drawing/2014/main" id="{00000000-0008-0000-0000-00002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314" name="Text Box 28">
          <a:extLst>
            <a:ext uri="{FF2B5EF4-FFF2-40B4-BE49-F238E27FC236}">
              <a16:creationId xmlns:a16="http://schemas.microsoft.com/office/drawing/2014/main" id="{00000000-0008-0000-0000-00002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5" name="Text Box 8">
          <a:extLst>
            <a:ext uri="{FF2B5EF4-FFF2-40B4-BE49-F238E27FC236}">
              <a16:creationId xmlns:a16="http://schemas.microsoft.com/office/drawing/2014/main" id="{00000000-0008-0000-0000-00002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6" name="Text Box 9">
          <a:extLst>
            <a:ext uri="{FF2B5EF4-FFF2-40B4-BE49-F238E27FC236}">
              <a16:creationId xmlns:a16="http://schemas.microsoft.com/office/drawing/2014/main" id="{00000000-0008-0000-0000-00002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7" name="Text Box 10">
          <a:extLst>
            <a:ext uri="{FF2B5EF4-FFF2-40B4-BE49-F238E27FC236}">
              <a16:creationId xmlns:a16="http://schemas.microsoft.com/office/drawing/2014/main" id="{00000000-0008-0000-0000-00002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8" name="Text Box 26">
          <a:extLst>
            <a:ext uri="{FF2B5EF4-FFF2-40B4-BE49-F238E27FC236}">
              <a16:creationId xmlns:a16="http://schemas.microsoft.com/office/drawing/2014/main" id="{00000000-0008-0000-0000-00002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19" name="Text Box 28">
          <a:extLst>
            <a:ext uri="{FF2B5EF4-FFF2-40B4-BE49-F238E27FC236}">
              <a16:creationId xmlns:a16="http://schemas.microsoft.com/office/drawing/2014/main" id="{00000000-0008-0000-0000-000027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0" name="Text Box 8">
          <a:extLst>
            <a:ext uri="{FF2B5EF4-FFF2-40B4-BE49-F238E27FC236}">
              <a16:creationId xmlns:a16="http://schemas.microsoft.com/office/drawing/2014/main" id="{00000000-0008-0000-0000-000028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1" name="Text Box 9">
          <a:extLst>
            <a:ext uri="{FF2B5EF4-FFF2-40B4-BE49-F238E27FC236}">
              <a16:creationId xmlns:a16="http://schemas.microsoft.com/office/drawing/2014/main" id="{00000000-0008-0000-0000-000029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2" name="Text Box 10">
          <a:extLst>
            <a:ext uri="{FF2B5EF4-FFF2-40B4-BE49-F238E27FC236}">
              <a16:creationId xmlns:a16="http://schemas.microsoft.com/office/drawing/2014/main" id="{00000000-0008-0000-0000-00002A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3" name="Text Box 26">
          <a:extLst>
            <a:ext uri="{FF2B5EF4-FFF2-40B4-BE49-F238E27FC236}">
              <a16:creationId xmlns:a16="http://schemas.microsoft.com/office/drawing/2014/main" id="{00000000-0008-0000-0000-00002B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4" name="Text Box 8">
          <a:extLst>
            <a:ext uri="{FF2B5EF4-FFF2-40B4-BE49-F238E27FC236}">
              <a16:creationId xmlns:a16="http://schemas.microsoft.com/office/drawing/2014/main" id="{00000000-0008-0000-0000-00002C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5" name="Text Box 9">
          <a:extLst>
            <a:ext uri="{FF2B5EF4-FFF2-40B4-BE49-F238E27FC236}">
              <a16:creationId xmlns:a16="http://schemas.microsoft.com/office/drawing/2014/main" id="{00000000-0008-0000-0000-00002D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6" name="Text Box 10">
          <a:extLst>
            <a:ext uri="{FF2B5EF4-FFF2-40B4-BE49-F238E27FC236}">
              <a16:creationId xmlns:a16="http://schemas.microsoft.com/office/drawing/2014/main" id="{00000000-0008-0000-0000-00002E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7" name="Text Box 26">
          <a:extLst>
            <a:ext uri="{FF2B5EF4-FFF2-40B4-BE49-F238E27FC236}">
              <a16:creationId xmlns:a16="http://schemas.microsoft.com/office/drawing/2014/main" id="{00000000-0008-0000-0000-00002F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28" name="Text Box 8">
          <a:extLst>
            <a:ext uri="{FF2B5EF4-FFF2-40B4-BE49-F238E27FC236}">
              <a16:creationId xmlns:a16="http://schemas.microsoft.com/office/drawing/2014/main" id="{00000000-0008-0000-0000-00003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29" name="Text Box 9">
          <a:extLst>
            <a:ext uri="{FF2B5EF4-FFF2-40B4-BE49-F238E27FC236}">
              <a16:creationId xmlns:a16="http://schemas.microsoft.com/office/drawing/2014/main" id="{00000000-0008-0000-0000-000031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30" name="Text Box 10">
          <a:extLst>
            <a:ext uri="{FF2B5EF4-FFF2-40B4-BE49-F238E27FC236}">
              <a16:creationId xmlns:a16="http://schemas.microsoft.com/office/drawing/2014/main" id="{00000000-0008-0000-0000-00003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31" name="Text Box 26">
          <a:extLst>
            <a:ext uri="{FF2B5EF4-FFF2-40B4-BE49-F238E27FC236}">
              <a16:creationId xmlns:a16="http://schemas.microsoft.com/office/drawing/2014/main" id="{00000000-0008-0000-0000-00003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32" name="Text Box 28">
          <a:extLst>
            <a:ext uri="{FF2B5EF4-FFF2-40B4-BE49-F238E27FC236}">
              <a16:creationId xmlns:a16="http://schemas.microsoft.com/office/drawing/2014/main" id="{00000000-0008-0000-0000-000034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3" name="Text Box 1">
          <a:extLst>
            <a:ext uri="{FF2B5EF4-FFF2-40B4-BE49-F238E27FC236}">
              <a16:creationId xmlns:a16="http://schemas.microsoft.com/office/drawing/2014/main" id="{00000000-0008-0000-0000-000035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5" name="Text Box 3">
          <a:extLst>
            <a:ext uri="{FF2B5EF4-FFF2-40B4-BE49-F238E27FC236}">
              <a16:creationId xmlns:a16="http://schemas.microsoft.com/office/drawing/2014/main" id="{00000000-0008-0000-0000-000037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6" name="Text Box 4">
          <a:extLst>
            <a:ext uri="{FF2B5EF4-FFF2-40B4-BE49-F238E27FC236}">
              <a16:creationId xmlns:a16="http://schemas.microsoft.com/office/drawing/2014/main" id="{00000000-0008-0000-0000-000038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8" name="Text Box 6">
          <a:extLst>
            <a:ext uri="{FF2B5EF4-FFF2-40B4-BE49-F238E27FC236}">
              <a16:creationId xmlns:a16="http://schemas.microsoft.com/office/drawing/2014/main" id="{00000000-0008-0000-0000-00003A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9" name="Text Box 7">
          <a:extLst>
            <a:ext uri="{FF2B5EF4-FFF2-40B4-BE49-F238E27FC236}">
              <a16:creationId xmlns:a16="http://schemas.microsoft.com/office/drawing/2014/main" id="{00000000-0008-0000-0000-00003B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40" name="Text Box 8">
          <a:extLst>
            <a:ext uri="{FF2B5EF4-FFF2-40B4-BE49-F238E27FC236}">
              <a16:creationId xmlns:a16="http://schemas.microsoft.com/office/drawing/2014/main" id="{00000000-0008-0000-0000-00003C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1" name="Text Box 8">
          <a:extLst>
            <a:ext uri="{FF2B5EF4-FFF2-40B4-BE49-F238E27FC236}">
              <a16:creationId xmlns:a16="http://schemas.microsoft.com/office/drawing/2014/main" id="{00000000-0008-0000-0000-00003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6" name="Text Box 739">
          <a:extLst>
            <a:ext uri="{FF2B5EF4-FFF2-40B4-BE49-F238E27FC236}">
              <a16:creationId xmlns:a16="http://schemas.microsoft.com/office/drawing/2014/main" id="{00000000-0008-0000-0000-00004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7" name="Text Box 740">
          <a:extLst>
            <a:ext uri="{FF2B5EF4-FFF2-40B4-BE49-F238E27FC236}">
              <a16:creationId xmlns:a16="http://schemas.microsoft.com/office/drawing/2014/main" id="{00000000-0008-0000-0000-00004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8" name="Text Box 741">
          <a:extLst>
            <a:ext uri="{FF2B5EF4-FFF2-40B4-BE49-F238E27FC236}">
              <a16:creationId xmlns:a16="http://schemas.microsoft.com/office/drawing/2014/main" id="{00000000-0008-0000-0000-00004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9" name="Text Box 742">
          <a:extLst>
            <a:ext uri="{FF2B5EF4-FFF2-40B4-BE49-F238E27FC236}">
              <a16:creationId xmlns:a16="http://schemas.microsoft.com/office/drawing/2014/main" id="{00000000-0008-0000-0000-00004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0" name="Text Box 743">
          <a:extLst>
            <a:ext uri="{FF2B5EF4-FFF2-40B4-BE49-F238E27FC236}">
              <a16:creationId xmlns:a16="http://schemas.microsoft.com/office/drawing/2014/main" id="{00000000-0008-0000-0000-00004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1" name="Text Box 744">
          <a:extLst>
            <a:ext uri="{FF2B5EF4-FFF2-40B4-BE49-F238E27FC236}">
              <a16:creationId xmlns:a16="http://schemas.microsoft.com/office/drawing/2014/main" id="{00000000-0008-0000-0000-00004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2" name="Text Box 745">
          <a:extLst>
            <a:ext uri="{FF2B5EF4-FFF2-40B4-BE49-F238E27FC236}">
              <a16:creationId xmlns:a16="http://schemas.microsoft.com/office/drawing/2014/main" id="{00000000-0008-0000-0000-00004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3" name="Text Box 746">
          <a:extLst>
            <a:ext uri="{FF2B5EF4-FFF2-40B4-BE49-F238E27FC236}">
              <a16:creationId xmlns:a16="http://schemas.microsoft.com/office/drawing/2014/main" id="{00000000-0008-0000-0000-00004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4" name="Text Box 747">
          <a:extLst>
            <a:ext uri="{FF2B5EF4-FFF2-40B4-BE49-F238E27FC236}">
              <a16:creationId xmlns:a16="http://schemas.microsoft.com/office/drawing/2014/main" id="{00000000-0008-0000-0000-00004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355" name="Text Box 773">
          <a:extLst>
            <a:ext uri="{FF2B5EF4-FFF2-40B4-BE49-F238E27FC236}">
              <a16:creationId xmlns:a16="http://schemas.microsoft.com/office/drawing/2014/main" id="{00000000-0008-0000-0000-00004B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6" name="Text Box 778">
          <a:extLst>
            <a:ext uri="{FF2B5EF4-FFF2-40B4-BE49-F238E27FC236}">
              <a16:creationId xmlns:a16="http://schemas.microsoft.com/office/drawing/2014/main" id="{00000000-0008-0000-0000-00004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7" name="Text Box 8">
          <a:extLst>
            <a:ext uri="{FF2B5EF4-FFF2-40B4-BE49-F238E27FC236}">
              <a16:creationId xmlns:a16="http://schemas.microsoft.com/office/drawing/2014/main" id="{00000000-0008-0000-0000-00004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8" name="Text Box 9">
          <a:extLst>
            <a:ext uri="{FF2B5EF4-FFF2-40B4-BE49-F238E27FC236}">
              <a16:creationId xmlns:a16="http://schemas.microsoft.com/office/drawing/2014/main" id="{00000000-0008-0000-0000-00004E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9" name="Text Box 10">
          <a:extLst>
            <a:ext uri="{FF2B5EF4-FFF2-40B4-BE49-F238E27FC236}">
              <a16:creationId xmlns:a16="http://schemas.microsoft.com/office/drawing/2014/main" id="{00000000-0008-0000-0000-00004F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60" name="Text Box 26">
          <a:extLst>
            <a:ext uri="{FF2B5EF4-FFF2-40B4-BE49-F238E27FC236}">
              <a16:creationId xmlns:a16="http://schemas.microsoft.com/office/drawing/2014/main" id="{00000000-0008-0000-0000-00005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61" name="Text Box 28">
          <a:extLst>
            <a:ext uri="{FF2B5EF4-FFF2-40B4-BE49-F238E27FC236}">
              <a16:creationId xmlns:a16="http://schemas.microsoft.com/office/drawing/2014/main" id="{00000000-0008-0000-0000-000051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2" name="Text Box 8">
          <a:extLst>
            <a:ext uri="{FF2B5EF4-FFF2-40B4-BE49-F238E27FC236}">
              <a16:creationId xmlns:a16="http://schemas.microsoft.com/office/drawing/2014/main" id="{00000000-0008-0000-0000-00005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3" name="Text Box 9">
          <a:extLst>
            <a:ext uri="{FF2B5EF4-FFF2-40B4-BE49-F238E27FC236}">
              <a16:creationId xmlns:a16="http://schemas.microsoft.com/office/drawing/2014/main" id="{00000000-0008-0000-0000-000053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5" name="Text Box 26">
          <a:extLst>
            <a:ext uri="{FF2B5EF4-FFF2-40B4-BE49-F238E27FC236}">
              <a16:creationId xmlns:a16="http://schemas.microsoft.com/office/drawing/2014/main" id="{00000000-0008-0000-0000-000055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6" name="Text Box 28">
          <a:extLst>
            <a:ext uri="{FF2B5EF4-FFF2-40B4-BE49-F238E27FC236}">
              <a16:creationId xmlns:a16="http://schemas.microsoft.com/office/drawing/2014/main" id="{00000000-0008-0000-0000-00005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7" name="Text Box 739">
          <a:extLst>
            <a:ext uri="{FF2B5EF4-FFF2-40B4-BE49-F238E27FC236}">
              <a16:creationId xmlns:a16="http://schemas.microsoft.com/office/drawing/2014/main" id="{00000000-0008-0000-0000-00005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8" name="Text Box 740">
          <a:extLst>
            <a:ext uri="{FF2B5EF4-FFF2-40B4-BE49-F238E27FC236}">
              <a16:creationId xmlns:a16="http://schemas.microsoft.com/office/drawing/2014/main" id="{00000000-0008-0000-0000-00005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9" name="Text Box 741">
          <a:extLst>
            <a:ext uri="{FF2B5EF4-FFF2-40B4-BE49-F238E27FC236}">
              <a16:creationId xmlns:a16="http://schemas.microsoft.com/office/drawing/2014/main" id="{00000000-0008-0000-0000-00005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0" name="Text Box 742">
          <a:extLst>
            <a:ext uri="{FF2B5EF4-FFF2-40B4-BE49-F238E27FC236}">
              <a16:creationId xmlns:a16="http://schemas.microsoft.com/office/drawing/2014/main" id="{00000000-0008-0000-0000-00005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1" name="Text Box 743">
          <a:extLst>
            <a:ext uri="{FF2B5EF4-FFF2-40B4-BE49-F238E27FC236}">
              <a16:creationId xmlns:a16="http://schemas.microsoft.com/office/drawing/2014/main" id="{00000000-0008-0000-0000-00005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2" name="Text Box 744">
          <a:extLst>
            <a:ext uri="{FF2B5EF4-FFF2-40B4-BE49-F238E27FC236}">
              <a16:creationId xmlns:a16="http://schemas.microsoft.com/office/drawing/2014/main" id="{00000000-0008-0000-0000-00005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3" name="Text Box 745">
          <a:extLst>
            <a:ext uri="{FF2B5EF4-FFF2-40B4-BE49-F238E27FC236}">
              <a16:creationId xmlns:a16="http://schemas.microsoft.com/office/drawing/2014/main" id="{00000000-0008-0000-0000-00005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4" name="Text Box 746">
          <a:extLst>
            <a:ext uri="{FF2B5EF4-FFF2-40B4-BE49-F238E27FC236}">
              <a16:creationId xmlns:a16="http://schemas.microsoft.com/office/drawing/2014/main" id="{00000000-0008-0000-0000-00005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5" name="Text Box 747">
          <a:extLst>
            <a:ext uri="{FF2B5EF4-FFF2-40B4-BE49-F238E27FC236}">
              <a16:creationId xmlns:a16="http://schemas.microsoft.com/office/drawing/2014/main" id="{00000000-0008-0000-0000-00005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376" name="Text Box 773">
          <a:extLst>
            <a:ext uri="{FF2B5EF4-FFF2-40B4-BE49-F238E27FC236}">
              <a16:creationId xmlns:a16="http://schemas.microsoft.com/office/drawing/2014/main" id="{00000000-0008-0000-0000-000060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7" name="Text Box 778">
          <a:extLst>
            <a:ext uri="{FF2B5EF4-FFF2-40B4-BE49-F238E27FC236}">
              <a16:creationId xmlns:a16="http://schemas.microsoft.com/office/drawing/2014/main" id="{00000000-0008-0000-0000-00006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78" name="Text Box 8">
          <a:extLst>
            <a:ext uri="{FF2B5EF4-FFF2-40B4-BE49-F238E27FC236}">
              <a16:creationId xmlns:a16="http://schemas.microsoft.com/office/drawing/2014/main" id="{00000000-0008-0000-0000-00006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79" name="Text Box 9">
          <a:extLst>
            <a:ext uri="{FF2B5EF4-FFF2-40B4-BE49-F238E27FC236}">
              <a16:creationId xmlns:a16="http://schemas.microsoft.com/office/drawing/2014/main" id="{00000000-0008-0000-0000-00006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80" name="Text Box 10">
          <a:extLst>
            <a:ext uri="{FF2B5EF4-FFF2-40B4-BE49-F238E27FC236}">
              <a16:creationId xmlns:a16="http://schemas.microsoft.com/office/drawing/2014/main" id="{00000000-0008-0000-0000-00006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81" name="Text Box 26">
          <a:extLst>
            <a:ext uri="{FF2B5EF4-FFF2-40B4-BE49-F238E27FC236}">
              <a16:creationId xmlns:a16="http://schemas.microsoft.com/office/drawing/2014/main" id="{00000000-0008-0000-0000-00006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82" name="Text Box 28">
          <a:extLst>
            <a:ext uri="{FF2B5EF4-FFF2-40B4-BE49-F238E27FC236}">
              <a16:creationId xmlns:a16="http://schemas.microsoft.com/office/drawing/2014/main" id="{00000000-0008-0000-0000-000066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3" name="Text Box 1">
          <a:extLst>
            <a:ext uri="{FF2B5EF4-FFF2-40B4-BE49-F238E27FC236}">
              <a16:creationId xmlns:a16="http://schemas.microsoft.com/office/drawing/2014/main" id="{00000000-0008-0000-0000-000067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5" name="Text Box 3">
          <a:extLst>
            <a:ext uri="{FF2B5EF4-FFF2-40B4-BE49-F238E27FC236}">
              <a16:creationId xmlns:a16="http://schemas.microsoft.com/office/drawing/2014/main" id="{00000000-0008-0000-0000-000069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6" name="Text Box 4">
          <a:extLst>
            <a:ext uri="{FF2B5EF4-FFF2-40B4-BE49-F238E27FC236}">
              <a16:creationId xmlns:a16="http://schemas.microsoft.com/office/drawing/2014/main" id="{00000000-0008-0000-0000-00006A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8" name="Text Box 6">
          <a:extLst>
            <a:ext uri="{FF2B5EF4-FFF2-40B4-BE49-F238E27FC236}">
              <a16:creationId xmlns:a16="http://schemas.microsoft.com/office/drawing/2014/main" id="{00000000-0008-0000-0000-00006C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9" name="Text Box 7">
          <a:extLst>
            <a:ext uri="{FF2B5EF4-FFF2-40B4-BE49-F238E27FC236}">
              <a16:creationId xmlns:a16="http://schemas.microsoft.com/office/drawing/2014/main" id="{00000000-0008-0000-0000-00006D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90" name="Text Box 8">
          <a:extLst>
            <a:ext uri="{FF2B5EF4-FFF2-40B4-BE49-F238E27FC236}">
              <a16:creationId xmlns:a16="http://schemas.microsoft.com/office/drawing/2014/main" id="{00000000-0008-0000-0000-00006E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1" name="Text Box 1">
          <a:extLst>
            <a:ext uri="{FF2B5EF4-FFF2-40B4-BE49-F238E27FC236}">
              <a16:creationId xmlns:a16="http://schemas.microsoft.com/office/drawing/2014/main" id="{00000000-0008-0000-0000-00006F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3" name="Text Box 3">
          <a:extLst>
            <a:ext uri="{FF2B5EF4-FFF2-40B4-BE49-F238E27FC236}">
              <a16:creationId xmlns:a16="http://schemas.microsoft.com/office/drawing/2014/main" id="{00000000-0008-0000-0000-000071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4" name="Text Box 4">
          <a:extLst>
            <a:ext uri="{FF2B5EF4-FFF2-40B4-BE49-F238E27FC236}">
              <a16:creationId xmlns:a16="http://schemas.microsoft.com/office/drawing/2014/main" id="{00000000-0008-0000-0000-000072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6" name="Text Box 6">
          <a:extLst>
            <a:ext uri="{FF2B5EF4-FFF2-40B4-BE49-F238E27FC236}">
              <a16:creationId xmlns:a16="http://schemas.microsoft.com/office/drawing/2014/main" id="{00000000-0008-0000-0000-000074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7" name="Text Box 7">
          <a:extLst>
            <a:ext uri="{FF2B5EF4-FFF2-40B4-BE49-F238E27FC236}">
              <a16:creationId xmlns:a16="http://schemas.microsoft.com/office/drawing/2014/main" id="{00000000-0008-0000-0000-000075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99" name="Text Box 8">
          <a:extLst>
            <a:ext uri="{FF2B5EF4-FFF2-40B4-BE49-F238E27FC236}">
              <a16:creationId xmlns:a16="http://schemas.microsoft.com/office/drawing/2014/main" id="{00000000-0008-0000-0000-00007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0" name="Text Box 9">
          <a:extLst>
            <a:ext uri="{FF2B5EF4-FFF2-40B4-BE49-F238E27FC236}">
              <a16:creationId xmlns:a16="http://schemas.microsoft.com/office/drawing/2014/main" id="{00000000-0008-0000-0000-00007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1" name="Text Box 10">
          <a:extLst>
            <a:ext uri="{FF2B5EF4-FFF2-40B4-BE49-F238E27FC236}">
              <a16:creationId xmlns:a16="http://schemas.microsoft.com/office/drawing/2014/main" id="{00000000-0008-0000-0000-00007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2" name="Text Box 26">
          <a:extLst>
            <a:ext uri="{FF2B5EF4-FFF2-40B4-BE49-F238E27FC236}">
              <a16:creationId xmlns:a16="http://schemas.microsoft.com/office/drawing/2014/main" id="{00000000-0008-0000-0000-00007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3" name="Text Box 8">
          <a:extLst>
            <a:ext uri="{FF2B5EF4-FFF2-40B4-BE49-F238E27FC236}">
              <a16:creationId xmlns:a16="http://schemas.microsoft.com/office/drawing/2014/main" id="{00000000-0008-0000-0000-00007B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4" name="Text Box 9">
          <a:extLst>
            <a:ext uri="{FF2B5EF4-FFF2-40B4-BE49-F238E27FC236}">
              <a16:creationId xmlns:a16="http://schemas.microsoft.com/office/drawing/2014/main" id="{00000000-0008-0000-0000-00007C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5" name="Text Box 10">
          <a:extLst>
            <a:ext uri="{FF2B5EF4-FFF2-40B4-BE49-F238E27FC236}">
              <a16:creationId xmlns:a16="http://schemas.microsoft.com/office/drawing/2014/main" id="{00000000-0008-0000-0000-00007D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6" name="Text Box 26">
          <a:extLst>
            <a:ext uri="{FF2B5EF4-FFF2-40B4-BE49-F238E27FC236}">
              <a16:creationId xmlns:a16="http://schemas.microsoft.com/office/drawing/2014/main" id="{00000000-0008-0000-0000-00007E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1"/>
    <xdr:sp macro="" textlink="">
      <xdr:nvSpPr>
        <xdr:cNvPr id="1407" name="Text Box 9">
          <a:extLst>
            <a:ext uri="{FF2B5EF4-FFF2-40B4-BE49-F238E27FC236}">
              <a16:creationId xmlns:a16="http://schemas.microsoft.com/office/drawing/2014/main" id="{00000000-0008-0000-0000-00007F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1"/>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09" name="Text Box 197">
          <a:extLst>
            <a:ext uri="{FF2B5EF4-FFF2-40B4-BE49-F238E27FC236}">
              <a16:creationId xmlns:a16="http://schemas.microsoft.com/office/drawing/2014/main" id="{00000000-0008-0000-0000-000081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3" name="Text Box 201">
          <a:extLst>
            <a:ext uri="{FF2B5EF4-FFF2-40B4-BE49-F238E27FC236}">
              <a16:creationId xmlns:a16="http://schemas.microsoft.com/office/drawing/2014/main" id="{00000000-0008-0000-0000-00008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4" name="Text Box 202">
          <a:extLst>
            <a:ext uri="{FF2B5EF4-FFF2-40B4-BE49-F238E27FC236}">
              <a16:creationId xmlns:a16="http://schemas.microsoft.com/office/drawing/2014/main" id="{00000000-0008-0000-0000-00008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5" name="Text Box 203">
          <a:extLst>
            <a:ext uri="{FF2B5EF4-FFF2-40B4-BE49-F238E27FC236}">
              <a16:creationId xmlns:a16="http://schemas.microsoft.com/office/drawing/2014/main" id="{00000000-0008-0000-0000-00008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6" name="Text Box 204">
          <a:extLst>
            <a:ext uri="{FF2B5EF4-FFF2-40B4-BE49-F238E27FC236}">
              <a16:creationId xmlns:a16="http://schemas.microsoft.com/office/drawing/2014/main" id="{00000000-0008-0000-0000-00008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7" name="Text Box 8">
          <a:extLst>
            <a:ext uri="{FF2B5EF4-FFF2-40B4-BE49-F238E27FC236}">
              <a16:creationId xmlns:a16="http://schemas.microsoft.com/office/drawing/2014/main" id="{00000000-0008-0000-0000-00008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9" name="Text Box 739">
          <a:extLst>
            <a:ext uri="{FF2B5EF4-FFF2-40B4-BE49-F238E27FC236}">
              <a16:creationId xmlns:a16="http://schemas.microsoft.com/office/drawing/2014/main" id="{00000000-0008-0000-0000-00008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0" name="Text Box 740">
          <a:extLst>
            <a:ext uri="{FF2B5EF4-FFF2-40B4-BE49-F238E27FC236}">
              <a16:creationId xmlns:a16="http://schemas.microsoft.com/office/drawing/2014/main" id="{00000000-0008-0000-0000-00008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1" name="Text Box 741">
          <a:extLst>
            <a:ext uri="{FF2B5EF4-FFF2-40B4-BE49-F238E27FC236}">
              <a16:creationId xmlns:a16="http://schemas.microsoft.com/office/drawing/2014/main" id="{00000000-0008-0000-0000-00008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2" name="Text Box 742">
          <a:extLst>
            <a:ext uri="{FF2B5EF4-FFF2-40B4-BE49-F238E27FC236}">
              <a16:creationId xmlns:a16="http://schemas.microsoft.com/office/drawing/2014/main" id="{00000000-0008-0000-0000-00008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3" name="Text Box 743">
          <a:extLst>
            <a:ext uri="{FF2B5EF4-FFF2-40B4-BE49-F238E27FC236}">
              <a16:creationId xmlns:a16="http://schemas.microsoft.com/office/drawing/2014/main" id="{00000000-0008-0000-0000-00008F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4" name="Text Box 744">
          <a:extLst>
            <a:ext uri="{FF2B5EF4-FFF2-40B4-BE49-F238E27FC236}">
              <a16:creationId xmlns:a16="http://schemas.microsoft.com/office/drawing/2014/main" id="{00000000-0008-0000-0000-000090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5" name="Text Box 745">
          <a:extLst>
            <a:ext uri="{FF2B5EF4-FFF2-40B4-BE49-F238E27FC236}">
              <a16:creationId xmlns:a16="http://schemas.microsoft.com/office/drawing/2014/main" id="{00000000-0008-0000-0000-00009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6" name="Text Box 746">
          <a:extLst>
            <a:ext uri="{FF2B5EF4-FFF2-40B4-BE49-F238E27FC236}">
              <a16:creationId xmlns:a16="http://schemas.microsoft.com/office/drawing/2014/main" id="{00000000-0008-0000-0000-00009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7" name="Text Box 747">
          <a:extLst>
            <a:ext uri="{FF2B5EF4-FFF2-40B4-BE49-F238E27FC236}">
              <a16:creationId xmlns:a16="http://schemas.microsoft.com/office/drawing/2014/main" id="{00000000-0008-0000-0000-00009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8" name="Text Box 778">
          <a:extLst>
            <a:ext uri="{FF2B5EF4-FFF2-40B4-BE49-F238E27FC236}">
              <a16:creationId xmlns:a16="http://schemas.microsoft.com/office/drawing/2014/main" id="{00000000-0008-0000-0000-000094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29" name="Text Box 8">
          <a:extLst>
            <a:ext uri="{FF2B5EF4-FFF2-40B4-BE49-F238E27FC236}">
              <a16:creationId xmlns:a16="http://schemas.microsoft.com/office/drawing/2014/main" id="{00000000-0008-0000-0000-00009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0" name="Text Box 9">
          <a:extLst>
            <a:ext uri="{FF2B5EF4-FFF2-40B4-BE49-F238E27FC236}">
              <a16:creationId xmlns:a16="http://schemas.microsoft.com/office/drawing/2014/main" id="{00000000-0008-0000-0000-00009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1" name="Text Box 10">
          <a:extLst>
            <a:ext uri="{FF2B5EF4-FFF2-40B4-BE49-F238E27FC236}">
              <a16:creationId xmlns:a16="http://schemas.microsoft.com/office/drawing/2014/main" id="{00000000-0008-0000-0000-00009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2" name="Text Box 26">
          <a:extLst>
            <a:ext uri="{FF2B5EF4-FFF2-40B4-BE49-F238E27FC236}">
              <a16:creationId xmlns:a16="http://schemas.microsoft.com/office/drawing/2014/main" id="{00000000-0008-0000-0000-00009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4" name="Text Box 3">
          <a:extLst>
            <a:ext uri="{FF2B5EF4-FFF2-40B4-BE49-F238E27FC236}">
              <a16:creationId xmlns:a16="http://schemas.microsoft.com/office/drawing/2014/main" id="{00000000-0008-0000-0000-00009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5" name="Text Box 4">
          <a:extLst>
            <a:ext uri="{FF2B5EF4-FFF2-40B4-BE49-F238E27FC236}">
              <a16:creationId xmlns:a16="http://schemas.microsoft.com/office/drawing/2014/main" id="{00000000-0008-0000-0000-00009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7" name="Text Box 6">
          <a:extLst>
            <a:ext uri="{FF2B5EF4-FFF2-40B4-BE49-F238E27FC236}">
              <a16:creationId xmlns:a16="http://schemas.microsoft.com/office/drawing/2014/main" id="{00000000-0008-0000-0000-00009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8" name="Text Box 7">
          <a:extLst>
            <a:ext uri="{FF2B5EF4-FFF2-40B4-BE49-F238E27FC236}">
              <a16:creationId xmlns:a16="http://schemas.microsoft.com/office/drawing/2014/main" id="{00000000-0008-0000-0000-00009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39" name="Text Box 8">
          <a:extLst>
            <a:ext uri="{FF2B5EF4-FFF2-40B4-BE49-F238E27FC236}">
              <a16:creationId xmlns:a16="http://schemas.microsoft.com/office/drawing/2014/main" id="{00000000-0008-0000-0000-00009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0" name="Text Box 28">
          <a:extLst>
            <a:ext uri="{FF2B5EF4-FFF2-40B4-BE49-F238E27FC236}">
              <a16:creationId xmlns:a16="http://schemas.microsoft.com/office/drawing/2014/main" id="{00000000-0008-0000-0000-0000A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1" name="Text Box 37">
          <a:extLst>
            <a:ext uri="{FF2B5EF4-FFF2-40B4-BE49-F238E27FC236}">
              <a16:creationId xmlns:a16="http://schemas.microsoft.com/office/drawing/2014/main" id="{00000000-0008-0000-0000-0000A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2" name="Text Box 38">
          <a:extLst>
            <a:ext uri="{FF2B5EF4-FFF2-40B4-BE49-F238E27FC236}">
              <a16:creationId xmlns:a16="http://schemas.microsoft.com/office/drawing/2014/main" id="{00000000-0008-0000-0000-0000A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3" name="Text Box 39">
          <a:extLst>
            <a:ext uri="{FF2B5EF4-FFF2-40B4-BE49-F238E27FC236}">
              <a16:creationId xmlns:a16="http://schemas.microsoft.com/office/drawing/2014/main" id="{00000000-0008-0000-0000-0000A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4" name="Text Box 739">
          <a:extLst>
            <a:ext uri="{FF2B5EF4-FFF2-40B4-BE49-F238E27FC236}">
              <a16:creationId xmlns:a16="http://schemas.microsoft.com/office/drawing/2014/main" id="{00000000-0008-0000-0000-0000A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5" name="Text Box 740">
          <a:extLst>
            <a:ext uri="{FF2B5EF4-FFF2-40B4-BE49-F238E27FC236}">
              <a16:creationId xmlns:a16="http://schemas.microsoft.com/office/drawing/2014/main" id="{00000000-0008-0000-0000-0000A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6" name="Text Box 741">
          <a:extLst>
            <a:ext uri="{FF2B5EF4-FFF2-40B4-BE49-F238E27FC236}">
              <a16:creationId xmlns:a16="http://schemas.microsoft.com/office/drawing/2014/main" id="{00000000-0008-0000-0000-0000A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7" name="Text Box 742">
          <a:extLst>
            <a:ext uri="{FF2B5EF4-FFF2-40B4-BE49-F238E27FC236}">
              <a16:creationId xmlns:a16="http://schemas.microsoft.com/office/drawing/2014/main" id="{00000000-0008-0000-0000-0000A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8" name="Text Box 743">
          <a:extLst>
            <a:ext uri="{FF2B5EF4-FFF2-40B4-BE49-F238E27FC236}">
              <a16:creationId xmlns:a16="http://schemas.microsoft.com/office/drawing/2014/main" id="{00000000-0008-0000-0000-0000A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9" name="Text Box 744">
          <a:extLst>
            <a:ext uri="{FF2B5EF4-FFF2-40B4-BE49-F238E27FC236}">
              <a16:creationId xmlns:a16="http://schemas.microsoft.com/office/drawing/2014/main" id="{00000000-0008-0000-0000-0000A9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0" name="Text Box 745">
          <a:extLst>
            <a:ext uri="{FF2B5EF4-FFF2-40B4-BE49-F238E27FC236}">
              <a16:creationId xmlns:a16="http://schemas.microsoft.com/office/drawing/2014/main" id="{00000000-0008-0000-0000-0000AA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1" name="Text Box 746">
          <a:extLst>
            <a:ext uri="{FF2B5EF4-FFF2-40B4-BE49-F238E27FC236}">
              <a16:creationId xmlns:a16="http://schemas.microsoft.com/office/drawing/2014/main" id="{00000000-0008-0000-0000-0000AB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2" name="Text Box 747">
          <a:extLst>
            <a:ext uri="{FF2B5EF4-FFF2-40B4-BE49-F238E27FC236}">
              <a16:creationId xmlns:a16="http://schemas.microsoft.com/office/drawing/2014/main" id="{00000000-0008-0000-0000-0000AC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3" name="Text Box 778">
          <a:extLst>
            <a:ext uri="{FF2B5EF4-FFF2-40B4-BE49-F238E27FC236}">
              <a16:creationId xmlns:a16="http://schemas.microsoft.com/office/drawing/2014/main" id="{00000000-0008-0000-0000-0000AD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4" name="Text Box 9">
          <a:extLst>
            <a:ext uri="{FF2B5EF4-FFF2-40B4-BE49-F238E27FC236}">
              <a16:creationId xmlns:a16="http://schemas.microsoft.com/office/drawing/2014/main" id="{00000000-0008-0000-0000-0000AE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5" name="Text Box 10">
          <a:extLst>
            <a:ext uri="{FF2B5EF4-FFF2-40B4-BE49-F238E27FC236}">
              <a16:creationId xmlns:a16="http://schemas.microsoft.com/office/drawing/2014/main" id="{00000000-0008-0000-0000-0000A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6" name="Text Box 26">
          <a:extLst>
            <a:ext uri="{FF2B5EF4-FFF2-40B4-BE49-F238E27FC236}">
              <a16:creationId xmlns:a16="http://schemas.microsoft.com/office/drawing/2014/main" id="{00000000-0008-0000-0000-0000B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57" name="Text Box 28">
          <a:extLst>
            <a:ext uri="{FF2B5EF4-FFF2-40B4-BE49-F238E27FC236}">
              <a16:creationId xmlns:a16="http://schemas.microsoft.com/office/drawing/2014/main" id="{00000000-0008-0000-0000-0000B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3" name="Text Box 6">
          <a:extLst>
            <a:ext uri="{FF2B5EF4-FFF2-40B4-BE49-F238E27FC236}">
              <a16:creationId xmlns:a16="http://schemas.microsoft.com/office/drawing/2014/main" id="{00000000-0008-0000-0000-0000B7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4" name="Text Box 7">
          <a:extLst>
            <a:ext uri="{FF2B5EF4-FFF2-40B4-BE49-F238E27FC236}">
              <a16:creationId xmlns:a16="http://schemas.microsoft.com/office/drawing/2014/main" id="{00000000-0008-0000-0000-0000B8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5" name="Text Box 8">
          <a:extLst>
            <a:ext uri="{FF2B5EF4-FFF2-40B4-BE49-F238E27FC236}">
              <a16:creationId xmlns:a16="http://schemas.microsoft.com/office/drawing/2014/main" id="{00000000-0008-0000-0000-0000B9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66" name="Text Box 8">
          <a:extLst>
            <a:ext uri="{FF2B5EF4-FFF2-40B4-BE49-F238E27FC236}">
              <a16:creationId xmlns:a16="http://schemas.microsoft.com/office/drawing/2014/main" id="{00000000-0008-0000-0000-0000B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7" name="Text Box 9">
          <a:extLst>
            <a:ext uri="{FF2B5EF4-FFF2-40B4-BE49-F238E27FC236}">
              <a16:creationId xmlns:a16="http://schemas.microsoft.com/office/drawing/2014/main" id="{00000000-0008-0000-0000-0000BB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8" name="Text Box 10">
          <a:extLst>
            <a:ext uri="{FF2B5EF4-FFF2-40B4-BE49-F238E27FC236}">
              <a16:creationId xmlns:a16="http://schemas.microsoft.com/office/drawing/2014/main" id="{00000000-0008-0000-0000-0000BC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9" name="Text Box 26">
          <a:extLst>
            <a:ext uri="{FF2B5EF4-FFF2-40B4-BE49-F238E27FC236}">
              <a16:creationId xmlns:a16="http://schemas.microsoft.com/office/drawing/2014/main" id="{00000000-0008-0000-0000-0000BD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0" name="Text Box 28">
          <a:extLst>
            <a:ext uri="{FF2B5EF4-FFF2-40B4-BE49-F238E27FC236}">
              <a16:creationId xmlns:a16="http://schemas.microsoft.com/office/drawing/2014/main" id="{00000000-0008-0000-0000-0000B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1" name="Text Box 739">
          <a:extLst>
            <a:ext uri="{FF2B5EF4-FFF2-40B4-BE49-F238E27FC236}">
              <a16:creationId xmlns:a16="http://schemas.microsoft.com/office/drawing/2014/main" id="{00000000-0008-0000-0000-0000B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2" name="Text Box 740">
          <a:extLst>
            <a:ext uri="{FF2B5EF4-FFF2-40B4-BE49-F238E27FC236}">
              <a16:creationId xmlns:a16="http://schemas.microsoft.com/office/drawing/2014/main" id="{00000000-0008-0000-0000-0000C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3" name="Text Box 741">
          <a:extLst>
            <a:ext uri="{FF2B5EF4-FFF2-40B4-BE49-F238E27FC236}">
              <a16:creationId xmlns:a16="http://schemas.microsoft.com/office/drawing/2014/main" id="{00000000-0008-0000-0000-0000C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4" name="Text Box 742">
          <a:extLst>
            <a:ext uri="{FF2B5EF4-FFF2-40B4-BE49-F238E27FC236}">
              <a16:creationId xmlns:a16="http://schemas.microsoft.com/office/drawing/2014/main" id="{00000000-0008-0000-0000-0000C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5" name="Text Box 743">
          <a:extLst>
            <a:ext uri="{FF2B5EF4-FFF2-40B4-BE49-F238E27FC236}">
              <a16:creationId xmlns:a16="http://schemas.microsoft.com/office/drawing/2014/main" id="{00000000-0008-0000-0000-0000C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6" name="Text Box 744">
          <a:extLst>
            <a:ext uri="{FF2B5EF4-FFF2-40B4-BE49-F238E27FC236}">
              <a16:creationId xmlns:a16="http://schemas.microsoft.com/office/drawing/2014/main" id="{00000000-0008-0000-0000-0000C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7" name="Text Box 745">
          <a:extLst>
            <a:ext uri="{FF2B5EF4-FFF2-40B4-BE49-F238E27FC236}">
              <a16:creationId xmlns:a16="http://schemas.microsoft.com/office/drawing/2014/main" id="{00000000-0008-0000-0000-0000C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8" name="Text Box 746">
          <a:extLst>
            <a:ext uri="{FF2B5EF4-FFF2-40B4-BE49-F238E27FC236}">
              <a16:creationId xmlns:a16="http://schemas.microsoft.com/office/drawing/2014/main" id="{00000000-0008-0000-0000-0000C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9" name="Text Box 747">
          <a:extLst>
            <a:ext uri="{FF2B5EF4-FFF2-40B4-BE49-F238E27FC236}">
              <a16:creationId xmlns:a16="http://schemas.microsoft.com/office/drawing/2014/main" id="{00000000-0008-0000-0000-0000C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480" name="Text Box 773">
          <a:extLst>
            <a:ext uri="{FF2B5EF4-FFF2-40B4-BE49-F238E27FC236}">
              <a16:creationId xmlns:a16="http://schemas.microsoft.com/office/drawing/2014/main" id="{00000000-0008-0000-0000-0000C8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81" name="Text Box 778">
          <a:extLst>
            <a:ext uri="{FF2B5EF4-FFF2-40B4-BE49-F238E27FC236}">
              <a16:creationId xmlns:a16="http://schemas.microsoft.com/office/drawing/2014/main" id="{00000000-0008-0000-0000-0000C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2" name="Text Box 8">
          <a:extLst>
            <a:ext uri="{FF2B5EF4-FFF2-40B4-BE49-F238E27FC236}">
              <a16:creationId xmlns:a16="http://schemas.microsoft.com/office/drawing/2014/main" id="{00000000-0008-0000-0000-0000C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3" name="Text Box 9">
          <a:extLst>
            <a:ext uri="{FF2B5EF4-FFF2-40B4-BE49-F238E27FC236}">
              <a16:creationId xmlns:a16="http://schemas.microsoft.com/office/drawing/2014/main" id="{00000000-0008-0000-0000-0000CB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4" name="Text Box 10">
          <a:extLst>
            <a:ext uri="{FF2B5EF4-FFF2-40B4-BE49-F238E27FC236}">
              <a16:creationId xmlns:a16="http://schemas.microsoft.com/office/drawing/2014/main" id="{00000000-0008-0000-0000-0000CC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5" name="Text Box 26">
          <a:extLst>
            <a:ext uri="{FF2B5EF4-FFF2-40B4-BE49-F238E27FC236}">
              <a16:creationId xmlns:a16="http://schemas.microsoft.com/office/drawing/2014/main" id="{00000000-0008-0000-0000-0000C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7" name="Text Box 3">
          <a:extLst>
            <a:ext uri="{FF2B5EF4-FFF2-40B4-BE49-F238E27FC236}">
              <a16:creationId xmlns:a16="http://schemas.microsoft.com/office/drawing/2014/main" id="{00000000-0008-0000-0000-0000C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8" name="Text Box 4">
          <a:extLst>
            <a:ext uri="{FF2B5EF4-FFF2-40B4-BE49-F238E27FC236}">
              <a16:creationId xmlns:a16="http://schemas.microsoft.com/office/drawing/2014/main" id="{00000000-0008-0000-0000-0000D0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0" name="Text Box 6">
          <a:extLst>
            <a:ext uri="{FF2B5EF4-FFF2-40B4-BE49-F238E27FC236}">
              <a16:creationId xmlns:a16="http://schemas.microsoft.com/office/drawing/2014/main" id="{00000000-0008-0000-0000-0000D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1" name="Text Box 7">
          <a:extLst>
            <a:ext uri="{FF2B5EF4-FFF2-40B4-BE49-F238E27FC236}">
              <a16:creationId xmlns:a16="http://schemas.microsoft.com/office/drawing/2014/main" id="{00000000-0008-0000-0000-0000D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2" name="Text Box 8">
          <a:extLst>
            <a:ext uri="{FF2B5EF4-FFF2-40B4-BE49-F238E27FC236}">
              <a16:creationId xmlns:a16="http://schemas.microsoft.com/office/drawing/2014/main" id="{00000000-0008-0000-0000-0000D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3" name="Text Box 28">
          <a:extLst>
            <a:ext uri="{FF2B5EF4-FFF2-40B4-BE49-F238E27FC236}">
              <a16:creationId xmlns:a16="http://schemas.microsoft.com/office/drawing/2014/main" id="{00000000-0008-0000-0000-0000D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4" name="Text Box 37">
          <a:extLst>
            <a:ext uri="{FF2B5EF4-FFF2-40B4-BE49-F238E27FC236}">
              <a16:creationId xmlns:a16="http://schemas.microsoft.com/office/drawing/2014/main" id="{00000000-0008-0000-0000-0000D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5" name="Text Box 38">
          <a:extLst>
            <a:ext uri="{FF2B5EF4-FFF2-40B4-BE49-F238E27FC236}">
              <a16:creationId xmlns:a16="http://schemas.microsoft.com/office/drawing/2014/main" id="{00000000-0008-0000-0000-0000D7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6" name="Text Box 39">
          <a:extLst>
            <a:ext uri="{FF2B5EF4-FFF2-40B4-BE49-F238E27FC236}">
              <a16:creationId xmlns:a16="http://schemas.microsoft.com/office/drawing/2014/main" id="{00000000-0008-0000-0000-0000D8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7" name="Text Box 739">
          <a:extLst>
            <a:ext uri="{FF2B5EF4-FFF2-40B4-BE49-F238E27FC236}">
              <a16:creationId xmlns:a16="http://schemas.microsoft.com/office/drawing/2014/main" id="{00000000-0008-0000-0000-0000D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8" name="Text Box 740">
          <a:extLst>
            <a:ext uri="{FF2B5EF4-FFF2-40B4-BE49-F238E27FC236}">
              <a16:creationId xmlns:a16="http://schemas.microsoft.com/office/drawing/2014/main" id="{00000000-0008-0000-0000-0000D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9" name="Text Box 741">
          <a:extLst>
            <a:ext uri="{FF2B5EF4-FFF2-40B4-BE49-F238E27FC236}">
              <a16:creationId xmlns:a16="http://schemas.microsoft.com/office/drawing/2014/main" id="{00000000-0008-0000-0000-0000D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0" name="Text Box 742">
          <a:extLst>
            <a:ext uri="{FF2B5EF4-FFF2-40B4-BE49-F238E27FC236}">
              <a16:creationId xmlns:a16="http://schemas.microsoft.com/office/drawing/2014/main" id="{00000000-0008-0000-0000-0000D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1" name="Text Box 743">
          <a:extLst>
            <a:ext uri="{FF2B5EF4-FFF2-40B4-BE49-F238E27FC236}">
              <a16:creationId xmlns:a16="http://schemas.microsoft.com/office/drawing/2014/main" id="{00000000-0008-0000-0000-0000D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2" name="Text Box 744">
          <a:extLst>
            <a:ext uri="{FF2B5EF4-FFF2-40B4-BE49-F238E27FC236}">
              <a16:creationId xmlns:a16="http://schemas.microsoft.com/office/drawing/2014/main" id="{00000000-0008-0000-0000-0000D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3" name="Text Box 745">
          <a:extLst>
            <a:ext uri="{FF2B5EF4-FFF2-40B4-BE49-F238E27FC236}">
              <a16:creationId xmlns:a16="http://schemas.microsoft.com/office/drawing/2014/main" id="{00000000-0008-0000-0000-0000D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4" name="Text Box 746">
          <a:extLst>
            <a:ext uri="{FF2B5EF4-FFF2-40B4-BE49-F238E27FC236}">
              <a16:creationId xmlns:a16="http://schemas.microsoft.com/office/drawing/2014/main" id="{00000000-0008-0000-0000-0000E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5" name="Text Box 747">
          <a:extLst>
            <a:ext uri="{FF2B5EF4-FFF2-40B4-BE49-F238E27FC236}">
              <a16:creationId xmlns:a16="http://schemas.microsoft.com/office/drawing/2014/main" id="{00000000-0008-0000-0000-0000E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6" name="Text Box 778">
          <a:extLst>
            <a:ext uri="{FF2B5EF4-FFF2-40B4-BE49-F238E27FC236}">
              <a16:creationId xmlns:a16="http://schemas.microsoft.com/office/drawing/2014/main" id="{00000000-0008-0000-0000-0000E2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7" name="Text Box 9">
          <a:extLst>
            <a:ext uri="{FF2B5EF4-FFF2-40B4-BE49-F238E27FC236}">
              <a16:creationId xmlns:a16="http://schemas.microsoft.com/office/drawing/2014/main" id="{00000000-0008-0000-0000-0000E3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8" name="Text Box 10">
          <a:extLst>
            <a:ext uri="{FF2B5EF4-FFF2-40B4-BE49-F238E27FC236}">
              <a16:creationId xmlns:a16="http://schemas.microsoft.com/office/drawing/2014/main" id="{00000000-0008-0000-0000-0000E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9" name="Text Box 26">
          <a:extLst>
            <a:ext uri="{FF2B5EF4-FFF2-40B4-BE49-F238E27FC236}">
              <a16:creationId xmlns:a16="http://schemas.microsoft.com/office/drawing/2014/main" id="{00000000-0008-0000-0000-0000E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10" name="Text Box 28">
          <a:extLst>
            <a:ext uri="{FF2B5EF4-FFF2-40B4-BE49-F238E27FC236}">
              <a16:creationId xmlns:a16="http://schemas.microsoft.com/office/drawing/2014/main" id="{00000000-0008-0000-0000-0000E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1" name="Text Box 8">
          <a:extLst>
            <a:ext uri="{FF2B5EF4-FFF2-40B4-BE49-F238E27FC236}">
              <a16:creationId xmlns:a16="http://schemas.microsoft.com/office/drawing/2014/main" id="{00000000-0008-0000-0000-0000E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2" name="Text Box 9">
          <a:extLst>
            <a:ext uri="{FF2B5EF4-FFF2-40B4-BE49-F238E27FC236}">
              <a16:creationId xmlns:a16="http://schemas.microsoft.com/office/drawing/2014/main" id="{00000000-0008-0000-0000-0000E8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3" name="Text Box 10">
          <a:extLst>
            <a:ext uri="{FF2B5EF4-FFF2-40B4-BE49-F238E27FC236}">
              <a16:creationId xmlns:a16="http://schemas.microsoft.com/office/drawing/2014/main" id="{00000000-0008-0000-0000-0000E9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4" name="Text Box 26">
          <a:extLst>
            <a:ext uri="{FF2B5EF4-FFF2-40B4-BE49-F238E27FC236}">
              <a16:creationId xmlns:a16="http://schemas.microsoft.com/office/drawing/2014/main" id="{00000000-0008-0000-0000-0000EA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5" name="Text Box 28">
          <a:extLst>
            <a:ext uri="{FF2B5EF4-FFF2-40B4-BE49-F238E27FC236}">
              <a16:creationId xmlns:a16="http://schemas.microsoft.com/office/drawing/2014/main" id="{00000000-0008-0000-0000-0000E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6" name="Text Box 739">
          <a:extLst>
            <a:ext uri="{FF2B5EF4-FFF2-40B4-BE49-F238E27FC236}">
              <a16:creationId xmlns:a16="http://schemas.microsoft.com/office/drawing/2014/main" id="{00000000-0008-0000-0000-0000E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7" name="Text Box 740">
          <a:extLst>
            <a:ext uri="{FF2B5EF4-FFF2-40B4-BE49-F238E27FC236}">
              <a16:creationId xmlns:a16="http://schemas.microsoft.com/office/drawing/2014/main" id="{00000000-0008-0000-0000-0000E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8" name="Text Box 741">
          <a:extLst>
            <a:ext uri="{FF2B5EF4-FFF2-40B4-BE49-F238E27FC236}">
              <a16:creationId xmlns:a16="http://schemas.microsoft.com/office/drawing/2014/main" id="{00000000-0008-0000-0000-0000E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9" name="Text Box 742">
          <a:extLst>
            <a:ext uri="{FF2B5EF4-FFF2-40B4-BE49-F238E27FC236}">
              <a16:creationId xmlns:a16="http://schemas.microsoft.com/office/drawing/2014/main" id="{00000000-0008-0000-0000-0000E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0" name="Text Box 743">
          <a:extLst>
            <a:ext uri="{FF2B5EF4-FFF2-40B4-BE49-F238E27FC236}">
              <a16:creationId xmlns:a16="http://schemas.microsoft.com/office/drawing/2014/main" id="{00000000-0008-0000-0000-0000F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1" name="Text Box 744">
          <a:extLst>
            <a:ext uri="{FF2B5EF4-FFF2-40B4-BE49-F238E27FC236}">
              <a16:creationId xmlns:a16="http://schemas.microsoft.com/office/drawing/2014/main" id="{00000000-0008-0000-0000-0000F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2" name="Text Box 745">
          <a:extLst>
            <a:ext uri="{FF2B5EF4-FFF2-40B4-BE49-F238E27FC236}">
              <a16:creationId xmlns:a16="http://schemas.microsoft.com/office/drawing/2014/main" id="{00000000-0008-0000-0000-0000F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3" name="Text Box 746">
          <a:extLst>
            <a:ext uri="{FF2B5EF4-FFF2-40B4-BE49-F238E27FC236}">
              <a16:creationId xmlns:a16="http://schemas.microsoft.com/office/drawing/2014/main" id="{00000000-0008-0000-0000-0000F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4" name="Text Box 747">
          <a:extLst>
            <a:ext uri="{FF2B5EF4-FFF2-40B4-BE49-F238E27FC236}">
              <a16:creationId xmlns:a16="http://schemas.microsoft.com/office/drawing/2014/main" id="{00000000-0008-0000-0000-0000F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525" name="Text Box 773">
          <a:extLst>
            <a:ext uri="{FF2B5EF4-FFF2-40B4-BE49-F238E27FC236}">
              <a16:creationId xmlns:a16="http://schemas.microsoft.com/office/drawing/2014/main" id="{00000000-0008-0000-0000-0000F5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6" name="Text Box 778">
          <a:extLst>
            <a:ext uri="{FF2B5EF4-FFF2-40B4-BE49-F238E27FC236}">
              <a16:creationId xmlns:a16="http://schemas.microsoft.com/office/drawing/2014/main" id="{00000000-0008-0000-0000-0000F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7" name="Text Box 8">
          <a:extLst>
            <a:ext uri="{FF2B5EF4-FFF2-40B4-BE49-F238E27FC236}">
              <a16:creationId xmlns:a16="http://schemas.microsoft.com/office/drawing/2014/main" id="{00000000-0008-0000-0000-0000F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8" name="Text Box 9">
          <a:extLst>
            <a:ext uri="{FF2B5EF4-FFF2-40B4-BE49-F238E27FC236}">
              <a16:creationId xmlns:a16="http://schemas.microsoft.com/office/drawing/2014/main" id="{00000000-0008-0000-0000-0000F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9" name="Text Box 10">
          <a:extLst>
            <a:ext uri="{FF2B5EF4-FFF2-40B4-BE49-F238E27FC236}">
              <a16:creationId xmlns:a16="http://schemas.microsoft.com/office/drawing/2014/main" id="{00000000-0008-0000-0000-0000F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30" name="Text Box 26">
          <a:extLst>
            <a:ext uri="{FF2B5EF4-FFF2-40B4-BE49-F238E27FC236}">
              <a16:creationId xmlns:a16="http://schemas.microsoft.com/office/drawing/2014/main" id="{00000000-0008-0000-0000-0000F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2" name="Text Box 3">
          <a:extLst>
            <a:ext uri="{FF2B5EF4-FFF2-40B4-BE49-F238E27FC236}">
              <a16:creationId xmlns:a16="http://schemas.microsoft.com/office/drawing/2014/main" id="{00000000-0008-0000-0000-0000F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3" name="Text Box 4">
          <a:extLst>
            <a:ext uri="{FF2B5EF4-FFF2-40B4-BE49-F238E27FC236}">
              <a16:creationId xmlns:a16="http://schemas.microsoft.com/office/drawing/2014/main" id="{00000000-0008-0000-0000-0000F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5" name="Text Box 6">
          <a:extLst>
            <a:ext uri="{FF2B5EF4-FFF2-40B4-BE49-F238E27FC236}">
              <a16:creationId xmlns:a16="http://schemas.microsoft.com/office/drawing/2014/main" id="{00000000-0008-0000-0000-0000F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6" name="Text Box 7">
          <a:extLst>
            <a:ext uri="{FF2B5EF4-FFF2-40B4-BE49-F238E27FC236}">
              <a16:creationId xmlns:a16="http://schemas.microsoft.com/office/drawing/2014/main" id="{00000000-0008-0000-0000-00000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37" name="Text Box 8">
          <a:extLst>
            <a:ext uri="{FF2B5EF4-FFF2-40B4-BE49-F238E27FC236}">
              <a16:creationId xmlns:a16="http://schemas.microsoft.com/office/drawing/2014/main" id="{00000000-0008-0000-0000-00000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38" name="Text Box 28">
          <a:extLst>
            <a:ext uri="{FF2B5EF4-FFF2-40B4-BE49-F238E27FC236}">
              <a16:creationId xmlns:a16="http://schemas.microsoft.com/office/drawing/2014/main" id="{00000000-0008-0000-0000-00000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9" name="Text Box 37">
          <a:extLst>
            <a:ext uri="{FF2B5EF4-FFF2-40B4-BE49-F238E27FC236}">
              <a16:creationId xmlns:a16="http://schemas.microsoft.com/office/drawing/2014/main" id="{00000000-0008-0000-0000-00000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40" name="Text Box 38">
          <a:extLst>
            <a:ext uri="{FF2B5EF4-FFF2-40B4-BE49-F238E27FC236}">
              <a16:creationId xmlns:a16="http://schemas.microsoft.com/office/drawing/2014/main" id="{00000000-0008-0000-0000-00000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41" name="Text Box 39">
          <a:extLst>
            <a:ext uri="{FF2B5EF4-FFF2-40B4-BE49-F238E27FC236}">
              <a16:creationId xmlns:a16="http://schemas.microsoft.com/office/drawing/2014/main" id="{00000000-0008-0000-0000-00000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2" name="Text Box 739">
          <a:extLst>
            <a:ext uri="{FF2B5EF4-FFF2-40B4-BE49-F238E27FC236}">
              <a16:creationId xmlns:a16="http://schemas.microsoft.com/office/drawing/2014/main" id="{00000000-0008-0000-0000-00000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3" name="Text Box 740">
          <a:extLst>
            <a:ext uri="{FF2B5EF4-FFF2-40B4-BE49-F238E27FC236}">
              <a16:creationId xmlns:a16="http://schemas.microsoft.com/office/drawing/2014/main" id="{00000000-0008-0000-0000-00000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4" name="Text Box 741">
          <a:extLst>
            <a:ext uri="{FF2B5EF4-FFF2-40B4-BE49-F238E27FC236}">
              <a16:creationId xmlns:a16="http://schemas.microsoft.com/office/drawing/2014/main" id="{00000000-0008-0000-0000-00000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5" name="Text Box 742">
          <a:extLst>
            <a:ext uri="{FF2B5EF4-FFF2-40B4-BE49-F238E27FC236}">
              <a16:creationId xmlns:a16="http://schemas.microsoft.com/office/drawing/2014/main" id="{00000000-0008-0000-0000-00000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6" name="Text Box 743">
          <a:extLst>
            <a:ext uri="{FF2B5EF4-FFF2-40B4-BE49-F238E27FC236}">
              <a16:creationId xmlns:a16="http://schemas.microsoft.com/office/drawing/2014/main" id="{00000000-0008-0000-0000-00000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7" name="Text Box 744">
          <a:extLst>
            <a:ext uri="{FF2B5EF4-FFF2-40B4-BE49-F238E27FC236}">
              <a16:creationId xmlns:a16="http://schemas.microsoft.com/office/drawing/2014/main" id="{00000000-0008-0000-0000-00000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8" name="Text Box 745">
          <a:extLst>
            <a:ext uri="{FF2B5EF4-FFF2-40B4-BE49-F238E27FC236}">
              <a16:creationId xmlns:a16="http://schemas.microsoft.com/office/drawing/2014/main" id="{00000000-0008-0000-0000-00000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9" name="Text Box 746">
          <a:extLst>
            <a:ext uri="{FF2B5EF4-FFF2-40B4-BE49-F238E27FC236}">
              <a16:creationId xmlns:a16="http://schemas.microsoft.com/office/drawing/2014/main" id="{00000000-0008-0000-0000-00000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0" name="Text Box 747">
          <a:extLst>
            <a:ext uri="{FF2B5EF4-FFF2-40B4-BE49-F238E27FC236}">
              <a16:creationId xmlns:a16="http://schemas.microsoft.com/office/drawing/2014/main" id="{00000000-0008-0000-0000-00000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1" name="Text Box 778">
          <a:extLst>
            <a:ext uri="{FF2B5EF4-FFF2-40B4-BE49-F238E27FC236}">
              <a16:creationId xmlns:a16="http://schemas.microsoft.com/office/drawing/2014/main" id="{00000000-0008-0000-0000-00000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2" name="Text Box 9">
          <a:extLst>
            <a:ext uri="{FF2B5EF4-FFF2-40B4-BE49-F238E27FC236}">
              <a16:creationId xmlns:a16="http://schemas.microsoft.com/office/drawing/2014/main" id="{00000000-0008-0000-0000-00001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3" name="Text Box 10">
          <a:extLst>
            <a:ext uri="{FF2B5EF4-FFF2-40B4-BE49-F238E27FC236}">
              <a16:creationId xmlns:a16="http://schemas.microsoft.com/office/drawing/2014/main" id="{00000000-0008-0000-0000-00001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4" name="Text Box 26">
          <a:extLst>
            <a:ext uri="{FF2B5EF4-FFF2-40B4-BE49-F238E27FC236}">
              <a16:creationId xmlns:a16="http://schemas.microsoft.com/office/drawing/2014/main" id="{00000000-0008-0000-0000-00001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55" name="Text Box 28">
          <a:extLst>
            <a:ext uri="{FF2B5EF4-FFF2-40B4-BE49-F238E27FC236}">
              <a16:creationId xmlns:a16="http://schemas.microsoft.com/office/drawing/2014/main" id="{00000000-0008-0000-0000-00001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1" name="Text Box 6">
          <a:extLst>
            <a:ext uri="{FF2B5EF4-FFF2-40B4-BE49-F238E27FC236}">
              <a16:creationId xmlns:a16="http://schemas.microsoft.com/office/drawing/2014/main" id="{00000000-0008-0000-0000-000019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2" name="Text Box 7">
          <a:extLst>
            <a:ext uri="{FF2B5EF4-FFF2-40B4-BE49-F238E27FC236}">
              <a16:creationId xmlns:a16="http://schemas.microsoft.com/office/drawing/2014/main" id="{00000000-0008-0000-0000-00001A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3" name="Text Box 8">
          <a:extLst>
            <a:ext uri="{FF2B5EF4-FFF2-40B4-BE49-F238E27FC236}">
              <a16:creationId xmlns:a16="http://schemas.microsoft.com/office/drawing/2014/main" id="{00000000-0008-0000-0000-00001B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9" name="Text Box 6">
          <a:extLst>
            <a:ext uri="{FF2B5EF4-FFF2-40B4-BE49-F238E27FC236}">
              <a16:creationId xmlns:a16="http://schemas.microsoft.com/office/drawing/2014/main" id="{00000000-0008-0000-0000-000021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70" name="Text Box 7">
          <a:extLst>
            <a:ext uri="{FF2B5EF4-FFF2-40B4-BE49-F238E27FC236}">
              <a16:creationId xmlns:a16="http://schemas.microsoft.com/office/drawing/2014/main" id="{00000000-0008-0000-0000-000022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2" name="Text Box 8">
          <a:extLst>
            <a:ext uri="{FF2B5EF4-FFF2-40B4-BE49-F238E27FC236}">
              <a16:creationId xmlns:a16="http://schemas.microsoft.com/office/drawing/2014/main" id="{00000000-0008-0000-0000-00002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3" name="Text Box 9">
          <a:extLst>
            <a:ext uri="{FF2B5EF4-FFF2-40B4-BE49-F238E27FC236}">
              <a16:creationId xmlns:a16="http://schemas.microsoft.com/office/drawing/2014/main" id="{00000000-0008-0000-0000-00002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4" name="Text Box 10">
          <a:extLst>
            <a:ext uri="{FF2B5EF4-FFF2-40B4-BE49-F238E27FC236}">
              <a16:creationId xmlns:a16="http://schemas.microsoft.com/office/drawing/2014/main" id="{00000000-0008-0000-0000-00002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5" name="Text Box 26">
          <a:extLst>
            <a:ext uri="{FF2B5EF4-FFF2-40B4-BE49-F238E27FC236}">
              <a16:creationId xmlns:a16="http://schemas.microsoft.com/office/drawing/2014/main" id="{00000000-0008-0000-0000-00002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6" name="Text Box 8">
          <a:extLst>
            <a:ext uri="{FF2B5EF4-FFF2-40B4-BE49-F238E27FC236}">
              <a16:creationId xmlns:a16="http://schemas.microsoft.com/office/drawing/2014/main" id="{00000000-0008-0000-0000-000028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7" name="Text Box 9">
          <a:extLst>
            <a:ext uri="{FF2B5EF4-FFF2-40B4-BE49-F238E27FC236}">
              <a16:creationId xmlns:a16="http://schemas.microsoft.com/office/drawing/2014/main" id="{00000000-0008-0000-0000-000029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8" name="Text Box 10">
          <a:extLst>
            <a:ext uri="{FF2B5EF4-FFF2-40B4-BE49-F238E27FC236}">
              <a16:creationId xmlns:a16="http://schemas.microsoft.com/office/drawing/2014/main" id="{00000000-0008-0000-0000-00002A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9" name="Text Box 26">
          <a:extLst>
            <a:ext uri="{FF2B5EF4-FFF2-40B4-BE49-F238E27FC236}">
              <a16:creationId xmlns:a16="http://schemas.microsoft.com/office/drawing/2014/main" id="{00000000-0008-0000-0000-00002B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0" name="Text Box 8">
          <a:extLst>
            <a:ext uri="{FF2B5EF4-FFF2-40B4-BE49-F238E27FC236}">
              <a16:creationId xmlns:a16="http://schemas.microsoft.com/office/drawing/2014/main" id="{00000000-0008-0000-0000-00002C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1" name="Text Box 9">
          <a:extLst>
            <a:ext uri="{FF2B5EF4-FFF2-40B4-BE49-F238E27FC236}">
              <a16:creationId xmlns:a16="http://schemas.microsoft.com/office/drawing/2014/main" id="{00000000-0008-0000-0000-00002D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2" name="Text Box 10">
          <a:extLst>
            <a:ext uri="{FF2B5EF4-FFF2-40B4-BE49-F238E27FC236}">
              <a16:creationId xmlns:a16="http://schemas.microsoft.com/office/drawing/2014/main" id="{00000000-0008-0000-0000-00002E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3" name="Text Box 26">
          <a:extLst>
            <a:ext uri="{FF2B5EF4-FFF2-40B4-BE49-F238E27FC236}">
              <a16:creationId xmlns:a16="http://schemas.microsoft.com/office/drawing/2014/main" id="{00000000-0008-0000-0000-00002F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4" name="Text Box 197">
          <a:extLst>
            <a:ext uri="{FF2B5EF4-FFF2-40B4-BE49-F238E27FC236}">
              <a16:creationId xmlns:a16="http://schemas.microsoft.com/office/drawing/2014/main" id="{00000000-0008-0000-0000-000030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5" name="Text Box 198">
          <a:extLst>
            <a:ext uri="{FF2B5EF4-FFF2-40B4-BE49-F238E27FC236}">
              <a16:creationId xmlns:a16="http://schemas.microsoft.com/office/drawing/2014/main" id="{00000000-0008-0000-0000-000031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6" name="Text Box 199">
          <a:extLst>
            <a:ext uri="{FF2B5EF4-FFF2-40B4-BE49-F238E27FC236}">
              <a16:creationId xmlns:a16="http://schemas.microsoft.com/office/drawing/2014/main" id="{00000000-0008-0000-0000-000032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7" name="Text Box 200">
          <a:extLst>
            <a:ext uri="{FF2B5EF4-FFF2-40B4-BE49-F238E27FC236}">
              <a16:creationId xmlns:a16="http://schemas.microsoft.com/office/drawing/2014/main" id="{00000000-0008-0000-0000-00003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8" name="Text Box 201">
          <a:extLst>
            <a:ext uri="{FF2B5EF4-FFF2-40B4-BE49-F238E27FC236}">
              <a16:creationId xmlns:a16="http://schemas.microsoft.com/office/drawing/2014/main" id="{00000000-0008-0000-0000-00003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9" name="Text Box 202">
          <a:extLst>
            <a:ext uri="{FF2B5EF4-FFF2-40B4-BE49-F238E27FC236}">
              <a16:creationId xmlns:a16="http://schemas.microsoft.com/office/drawing/2014/main" id="{00000000-0008-0000-0000-00003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0" name="Text Box 203">
          <a:extLst>
            <a:ext uri="{FF2B5EF4-FFF2-40B4-BE49-F238E27FC236}">
              <a16:creationId xmlns:a16="http://schemas.microsoft.com/office/drawing/2014/main" id="{00000000-0008-0000-0000-00003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1" name="Text Box 204">
          <a:extLst>
            <a:ext uri="{FF2B5EF4-FFF2-40B4-BE49-F238E27FC236}">
              <a16:creationId xmlns:a16="http://schemas.microsoft.com/office/drawing/2014/main" id="{00000000-0008-0000-0000-00003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2" name="Text Box 8">
          <a:extLst>
            <a:ext uri="{FF2B5EF4-FFF2-40B4-BE49-F238E27FC236}">
              <a16:creationId xmlns:a16="http://schemas.microsoft.com/office/drawing/2014/main" id="{00000000-0008-0000-0000-00003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3" name="Text Box 28">
          <a:extLst>
            <a:ext uri="{FF2B5EF4-FFF2-40B4-BE49-F238E27FC236}">
              <a16:creationId xmlns:a16="http://schemas.microsoft.com/office/drawing/2014/main" id="{00000000-0008-0000-0000-00003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4" name="Text Box 739">
          <a:extLst>
            <a:ext uri="{FF2B5EF4-FFF2-40B4-BE49-F238E27FC236}">
              <a16:creationId xmlns:a16="http://schemas.microsoft.com/office/drawing/2014/main" id="{00000000-0008-0000-0000-00003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5" name="Text Box 740">
          <a:extLst>
            <a:ext uri="{FF2B5EF4-FFF2-40B4-BE49-F238E27FC236}">
              <a16:creationId xmlns:a16="http://schemas.microsoft.com/office/drawing/2014/main" id="{00000000-0008-0000-0000-00003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6" name="Text Box 741">
          <a:extLst>
            <a:ext uri="{FF2B5EF4-FFF2-40B4-BE49-F238E27FC236}">
              <a16:creationId xmlns:a16="http://schemas.microsoft.com/office/drawing/2014/main" id="{00000000-0008-0000-0000-00003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7" name="Text Box 742">
          <a:extLst>
            <a:ext uri="{FF2B5EF4-FFF2-40B4-BE49-F238E27FC236}">
              <a16:creationId xmlns:a16="http://schemas.microsoft.com/office/drawing/2014/main" id="{00000000-0008-0000-0000-00003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8" name="Text Box 743">
          <a:extLst>
            <a:ext uri="{FF2B5EF4-FFF2-40B4-BE49-F238E27FC236}">
              <a16:creationId xmlns:a16="http://schemas.microsoft.com/office/drawing/2014/main" id="{00000000-0008-0000-0000-00003E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9" name="Text Box 744">
          <a:extLst>
            <a:ext uri="{FF2B5EF4-FFF2-40B4-BE49-F238E27FC236}">
              <a16:creationId xmlns:a16="http://schemas.microsoft.com/office/drawing/2014/main" id="{00000000-0008-0000-0000-00003F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0" name="Text Box 745">
          <a:extLst>
            <a:ext uri="{FF2B5EF4-FFF2-40B4-BE49-F238E27FC236}">
              <a16:creationId xmlns:a16="http://schemas.microsoft.com/office/drawing/2014/main" id="{00000000-0008-0000-0000-00004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1" name="Text Box 746">
          <a:extLst>
            <a:ext uri="{FF2B5EF4-FFF2-40B4-BE49-F238E27FC236}">
              <a16:creationId xmlns:a16="http://schemas.microsoft.com/office/drawing/2014/main" id="{00000000-0008-0000-0000-00004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2" name="Text Box 747">
          <a:extLst>
            <a:ext uri="{FF2B5EF4-FFF2-40B4-BE49-F238E27FC236}">
              <a16:creationId xmlns:a16="http://schemas.microsoft.com/office/drawing/2014/main" id="{00000000-0008-0000-0000-00004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3" name="Text Box 778">
          <a:extLst>
            <a:ext uri="{FF2B5EF4-FFF2-40B4-BE49-F238E27FC236}">
              <a16:creationId xmlns:a16="http://schemas.microsoft.com/office/drawing/2014/main" id="{00000000-0008-0000-0000-000043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4" name="Text Box 8">
          <a:extLst>
            <a:ext uri="{FF2B5EF4-FFF2-40B4-BE49-F238E27FC236}">
              <a16:creationId xmlns:a16="http://schemas.microsoft.com/office/drawing/2014/main" id="{00000000-0008-0000-0000-00004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5" name="Text Box 9">
          <a:extLst>
            <a:ext uri="{FF2B5EF4-FFF2-40B4-BE49-F238E27FC236}">
              <a16:creationId xmlns:a16="http://schemas.microsoft.com/office/drawing/2014/main" id="{00000000-0008-0000-0000-00004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6" name="Text Box 10">
          <a:extLst>
            <a:ext uri="{FF2B5EF4-FFF2-40B4-BE49-F238E27FC236}">
              <a16:creationId xmlns:a16="http://schemas.microsoft.com/office/drawing/2014/main" id="{00000000-0008-0000-0000-00004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7" name="Text Box 26">
          <a:extLst>
            <a:ext uri="{FF2B5EF4-FFF2-40B4-BE49-F238E27FC236}">
              <a16:creationId xmlns:a16="http://schemas.microsoft.com/office/drawing/2014/main" id="{00000000-0008-0000-0000-00004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9" name="Text Box 3">
          <a:extLst>
            <a:ext uri="{FF2B5EF4-FFF2-40B4-BE49-F238E27FC236}">
              <a16:creationId xmlns:a16="http://schemas.microsoft.com/office/drawing/2014/main" id="{00000000-0008-0000-0000-00004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0" name="Text Box 4">
          <a:extLst>
            <a:ext uri="{FF2B5EF4-FFF2-40B4-BE49-F238E27FC236}">
              <a16:creationId xmlns:a16="http://schemas.microsoft.com/office/drawing/2014/main" id="{00000000-0008-0000-0000-00004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2" name="Text Box 6">
          <a:extLst>
            <a:ext uri="{FF2B5EF4-FFF2-40B4-BE49-F238E27FC236}">
              <a16:creationId xmlns:a16="http://schemas.microsoft.com/office/drawing/2014/main" id="{00000000-0008-0000-0000-00004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3" name="Text Box 7">
          <a:extLst>
            <a:ext uri="{FF2B5EF4-FFF2-40B4-BE49-F238E27FC236}">
              <a16:creationId xmlns:a16="http://schemas.microsoft.com/office/drawing/2014/main" id="{00000000-0008-0000-0000-00004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4" name="Text Box 8">
          <a:extLst>
            <a:ext uri="{FF2B5EF4-FFF2-40B4-BE49-F238E27FC236}">
              <a16:creationId xmlns:a16="http://schemas.microsoft.com/office/drawing/2014/main" id="{00000000-0008-0000-0000-00004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6" name="Text Box 37">
          <a:extLst>
            <a:ext uri="{FF2B5EF4-FFF2-40B4-BE49-F238E27FC236}">
              <a16:creationId xmlns:a16="http://schemas.microsoft.com/office/drawing/2014/main" id="{00000000-0008-0000-0000-00005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7" name="Text Box 38">
          <a:extLst>
            <a:ext uri="{FF2B5EF4-FFF2-40B4-BE49-F238E27FC236}">
              <a16:creationId xmlns:a16="http://schemas.microsoft.com/office/drawing/2014/main" id="{00000000-0008-0000-0000-00005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8" name="Text Box 39">
          <a:extLst>
            <a:ext uri="{FF2B5EF4-FFF2-40B4-BE49-F238E27FC236}">
              <a16:creationId xmlns:a16="http://schemas.microsoft.com/office/drawing/2014/main" id="{00000000-0008-0000-0000-00005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9" name="Text Box 739">
          <a:extLst>
            <a:ext uri="{FF2B5EF4-FFF2-40B4-BE49-F238E27FC236}">
              <a16:creationId xmlns:a16="http://schemas.microsoft.com/office/drawing/2014/main" id="{00000000-0008-0000-0000-00005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0" name="Text Box 740">
          <a:extLst>
            <a:ext uri="{FF2B5EF4-FFF2-40B4-BE49-F238E27FC236}">
              <a16:creationId xmlns:a16="http://schemas.microsoft.com/office/drawing/2014/main" id="{00000000-0008-0000-0000-00005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1" name="Text Box 741">
          <a:extLst>
            <a:ext uri="{FF2B5EF4-FFF2-40B4-BE49-F238E27FC236}">
              <a16:creationId xmlns:a16="http://schemas.microsoft.com/office/drawing/2014/main" id="{00000000-0008-0000-0000-00005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2" name="Text Box 742">
          <a:extLst>
            <a:ext uri="{FF2B5EF4-FFF2-40B4-BE49-F238E27FC236}">
              <a16:creationId xmlns:a16="http://schemas.microsoft.com/office/drawing/2014/main" id="{00000000-0008-0000-0000-00005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3" name="Text Box 743">
          <a:extLst>
            <a:ext uri="{FF2B5EF4-FFF2-40B4-BE49-F238E27FC236}">
              <a16:creationId xmlns:a16="http://schemas.microsoft.com/office/drawing/2014/main" id="{00000000-0008-0000-0000-00005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4" name="Text Box 744">
          <a:extLst>
            <a:ext uri="{FF2B5EF4-FFF2-40B4-BE49-F238E27FC236}">
              <a16:creationId xmlns:a16="http://schemas.microsoft.com/office/drawing/2014/main" id="{00000000-0008-0000-0000-000058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5" name="Text Box 745">
          <a:extLst>
            <a:ext uri="{FF2B5EF4-FFF2-40B4-BE49-F238E27FC236}">
              <a16:creationId xmlns:a16="http://schemas.microsoft.com/office/drawing/2014/main" id="{00000000-0008-0000-0000-000059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6" name="Text Box 746">
          <a:extLst>
            <a:ext uri="{FF2B5EF4-FFF2-40B4-BE49-F238E27FC236}">
              <a16:creationId xmlns:a16="http://schemas.microsoft.com/office/drawing/2014/main" id="{00000000-0008-0000-0000-00005A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7" name="Text Box 747">
          <a:extLst>
            <a:ext uri="{FF2B5EF4-FFF2-40B4-BE49-F238E27FC236}">
              <a16:creationId xmlns:a16="http://schemas.microsoft.com/office/drawing/2014/main" id="{00000000-0008-0000-0000-00005B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8" name="Text Box 778">
          <a:extLst>
            <a:ext uri="{FF2B5EF4-FFF2-40B4-BE49-F238E27FC236}">
              <a16:creationId xmlns:a16="http://schemas.microsoft.com/office/drawing/2014/main" id="{00000000-0008-0000-0000-00005C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9" name="Text Box 9">
          <a:extLst>
            <a:ext uri="{FF2B5EF4-FFF2-40B4-BE49-F238E27FC236}">
              <a16:creationId xmlns:a16="http://schemas.microsoft.com/office/drawing/2014/main" id="{00000000-0008-0000-0000-00005D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0" name="Text Box 10">
          <a:extLst>
            <a:ext uri="{FF2B5EF4-FFF2-40B4-BE49-F238E27FC236}">
              <a16:creationId xmlns:a16="http://schemas.microsoft.com/office/drawing/2014/main" id="{00000000-0008-0000-0000-00005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1" name="Text Box 26">
          <a:extLst>
            <a:ext uri="{FF2B5EF4-FFF2-40B4-BE49-F238E27FC236}">
              <a16:creationId xmlns:a16="http://schemas.microsoft.com/office/drawing/2014/main" id="{00000000-0008-0000-0000-00005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32" name="Text Box 28">
          <a:extLst>
            <a:ext uri="{FF2B5EF4-FFF2-40B4-BE49-F238E27FC236}">
              <a16:creationId xmlns:a16="http://schemas.microsoft.com/office/drawing/2014/main" id="{00000000-0008-0000-0000-00006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8" name="Text Box 6">
          <a:extLst>
            <a:ext uri="{FF2B5EF4-FFF2-40B4-BE49-F238E27FC236}">
              <a16:creationId xmlns:a16="http://schemas.microsoft.com/office/drawing/2014/main" id="{00000000-0008-0000-0000-000066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9" name="Text Box 7">
          <a:extLst>
            <a:ext uri="{FF2B5EF4-FFF2-40B4-BE49-F238E27FC236}">
              <a16:creationId xmlns:a16="http://schemas.microsoft.com/office/drawing/2014/main" id="{00000000-0008-0000-0000-000067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40" name="Text Box 8">
          <a:extLst>
            <a:ext uri="{FF2B5EF4-FFF2-40B4-BE49-F238E27FC236}">
              <a16:creationId xmlns:a16="http://schemas.microsoft.com/office/drawing/2014/main" id="{00000000-0008-0000-0000-000068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5" name="Text Box 28">
          <a:extLst>
            <a:ext uri="{FF2B5EF4-FFF2-40B4-BE49-F238E27FC236}">
              <a16:creationId xmlns:a16="http://schemas.microsoft.com/office/drawing/2014/main" id="{00000000-0008-0000-0000-00006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6" name="Text Box 739">
          <a:extLst>
            <a:ext uri="{FF2B5EF4-FFF2-40B4-BE49-F238E27FC236}">
              <a16:creationId xmlns:a16="http://schemas.microsoft.com/office/drawing/2014/main" id="{00000000-0008-0000-0000-00006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7" name="Text Box 740">
          <a:extLst>
            <a:ext uri="{FF2B5EF4-FFF2-40B4-BE49-F238E27FC236}">
              <a16:creationId xmlns:a16="http://schemas.microsoft.com/office/drawing/2014/main" id="{00000000-0008-0000-0000-00006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8" name="Text Box 741">
          <a:extLst>
            <a:ext uri="{FF2B5EF4-FFF2-40B4-BE49-F238E27FC236}">
              <a16:creationId xmlns:a16="http://schemas.microsoft.com/office/drawing/2014/main" id="{00000000-0008-0000-0000-00007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9" name="Text Box 742">
          <a:extLst>
            <a:ext uri="{FF2B5EF4-FFF2-40B4-BE49-F238E27FC236}">
              <a16:creationId xmlns:a16="http://schemas.microsoft.com/office/drawing/2014/main" id="{00000000-0008-0000-0000-00007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0" name="Text Box 743">
          <a:extLst>
            <a:ext uri="{FF2B5EF4-FFF2-40B4-BE49-F238E27FC236}">
              <a16:creationId xmlns:a16="http://schemas.microsoft.com/office/drawing/2014/main" id="{00000000-0008-0000-0000-00007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1" name="Text Box 744">
          <a:extLst>
            <a:ext uri="{FF2B5EF4-FFF2-40B4-BE49-F238E27FC236}">
              <a16:creationId xmlns:a16="http://schemas.microsoft.com/office/drawing/2014/main" id="{00000000-0008-0000-0000-00007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2" name="Text Box 745">
          <a:extLst>
            <a:ext uri="{FF2B5EF4-FFF2-40B4-BE49-F238E27FC236}">
              <a16:creationId xmlns:a16="http://schemas.microsoft.com/office/drawing/2014/main" id="{00000000-0008-0000-0000-000074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3" name="Text Box 746">
          <a:extLst>
            <a:ext uri="{FF2B5EF4-FFF2-40B4-BE49-F238E27FC236}">
              <a16:creationId xmlns:a16="http://schemas.microsoft.com/office/drawing/2014/main" id="{00000000-0008-0000-0000-00007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4" name="Text Box 747">
          <a:extLst>
            <a:ext uri="{FF2B5EF4-FFF2-40B4-BE49-F238E27FC236}">
              <a16:creationId xmlns:a16="http://schemas.microsoft.com/office/drawing/2014/main" id="{00000000-0008-0000-0000-00007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655" name="Text Box 773">
          <a:extLst>
            <a:ext uri="{FF2B5EF4-FFF2-40B4-BE49-F238E27FC236}">
              <a16:creationId xmlns:a16="http://schemas.microsoft.com/office/drawing/2014/main" id="{00000000-0008-0000-0000-000077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6" name="Text Box 778">
          <a:extLst>
            <a:ext uri="{FF2B5EF4-FFF2-40B4-BE49-F238E27FC236}">
              <a16:creationId xmlns:a16="http://schemas.microsoft.com/office/drawing/2014/main" id="{00000000-0008-0000-0000-000078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7" name="Text Box 8">
          <a:extLst>
            <a:ext uri="{FF2B5EF4-FFF2-40B4-BE49-F238E27FC236}">
              <a16:creationId xmlns:a16="http://schemas.microsoft.com/office/drawing/2014/main" id="{00000000-0008-0000-0000-00007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8" name="Text Box 9">
          <a:extLst>
            <a:ext uri="{FF2B5EF4-FFF2-40B4-BE49-F238E27FC236}">
              <a16:creationId xmlns:a16="http://schemas.microsoft.com/office/drawing/2014/main" id="{00000000-0008-0000-0000-00007A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9" name="Text Box 10">
          <a:extLst>
            <a:ext uri="{FF2B5EF4-FFF2-40B4-BE49-F238E27FC236}">
              <a16:creationId xmlns:a16="http://schemas.microsoft.com/office/drawing/2014/main" id="{00000000-0008-0000-0000-00007B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60" name="Text Box 26">
          <a:extLst>
            <a:ext uri="{FF2B5EF4-FFF2-40B4-BE49-F238E27FC236}">
              <a16:creationId xmlns:a16="http://schemas.microsoft.com/office/drawing/2014/main" id="{00000000-0008-0000-0000-00007C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5" name="Text Box 6">
          <a:extLst>
            <a:ext uri="{FF2B5EF4-FFF2-40B4-BE49-F238E27FC236}">
              <a16:creationId xmlns:a16="http://schemas.microsoft.com/office/drawing/2014/main" id="{00000000-0008-0000-0000-000081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6" name="Text Box 7">
          <a:extLst>
            <a:ext uri="{FF2B5EF4-FFF2-40B4-BE49-F238E27FC236}">
              <a16:creationId xmlns:a16="http://schemas.microsoft.com/office/drawing/2014/main" id="{00000000-0008-0000-0000-00008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67" name="Text Box 8">
          <a:extLst>
            <a:ext uri="{FF2B5EF4-FFF2-40B4-BE49-F238E27FC236}">
              <a16:creationId xmlns:a16="http://schemas.microsoft.com/office/drawing/2014/main" id="{00000000-0008-0000-0000-00008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68" name="Text Box 28">
          <a:extLst>
            <a:ext uri="{FF2B5EF4-FFF2-40B4-BE49-F238E27FC236}">
              <a16:creationId xmlns:a16="http://schemas.microsoft.com/office/drawing/2014/main" id="{00000000-0008-0000-0000-00008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9" name="Text Box 37">
          <a:extLst>
            <a:ext uri="{FF2B5EF4-FFF2-40B4-BE49-F238E27FC236}">
              <a16:creationId xmlns:a16="http://schemas.microsoft.com/office/drawing/2014/main" id="{00000000-0008-0000-0000-00008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70" name="Text Box 38">
          <a:extLst>
            <a:ext uri="{FF2B5EF4-FFF2-40B4-BE49-F238E27FC236}">
              <a16:creationId xmlns:a16="http://schemas.microsoft.com/office/drawing/2014/main" id="{00000000-0008-0000-0000-000086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71" name="Text Box 39">
          <a:extLst>
            <a:ext uri="{FF2B5EF4-FFF2-40B4-BE49-F238E27FC236}">
              <a16:creationId xmlns:a16="http://schemas.microsoft.com/office/drawing/2014/main" id="{00000000-0008-0000-0000-000087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2" name="Text Box 739">
          <a:extLst>
            <a:ext uri="{FF2B5EF4-FFF2-40B4-BE49-F238E27FC236}">
              <a16:creationId xmlns:a16="http://schemas.microsoft.com/office/drawing/2014/main" id="{00000000-0008-0000-0000-00008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3" name="Text Box 740">
          <a:extLst>
            <a:ext uri="{FF2B5EF4-FFF2-40B4-BE49-F238E27FC236}">
              <a16:creationId xmlns:a16="http://schemas.microsoft.com/office/drawing/2014/main" id="{00000000-0008-0000-0000-00008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4" name="Text Box 741">
          <a:extLst>
            <a:ext uri="{FF2B5EF4-FFF2-40B4-BE49-F238E27FC236}">
              <a16:creationId xmlns:a16="http://schemas.microsoft.com/office/drawing/2014/main" id="{00000000-0008-0000-0000-00008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5" name="Text Box 742">
          <a:extLst>
            <a:ext uri="{FF2B5EF4-FFF2-40B4-BE49-F238E27FC236}">
              <a16:creationId xmlns:a16="http://schemas.microsoft.com/office/drawing/2014/main" id="{00000000-0008-0000-0000-00008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6" name="Text Box 743">
          <a:extLst>
            <a:ext uri="{FF2B5EF4-FFF2-40B4-BE49-F238E27FC236}">
              <a16:creationId xmlns:a16="http://schemas.microsoft.com/office/drawing/2014/main" id="{00000000-0008-0000-0000-00008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7" name="Text Box 744">
          <a:extLst>
            <a:ext uri="{FF2B5EF4-FFF2-40B4-BE49-F238E27FC236}">
              <a16:creationId xmlns:a16="http://schemas.microsoft.com/office/drawing/2014/main" id="{00000000-0008-0000-0000-00008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8" name="Text Box 745">
          <a:extLst>
            <a:ext uri="{FF2B5EF4-FFF2-40B4-BE49-F238E27FC236}">
              <a16:creationId xmlns:a16="http://schemas.microsoft.com/office/drawing/2014/main" id="{00000000-0008-0000-0000-00008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9" name="Text Box 746">
          <a:extLst>
            <a:ext uri="{FF2B5EF4-FFF2-40B4-BE49-F238E27FC236}">
              <a16:creationId xmlns:a16="http://schemas.microsoft.com/office/drawing/2014/main" id="{00000000-0008-0000-0000-00008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0" name="Text Box 747">
          <a:extLst>
            <a:ext uri="{FF2B5EF4-FFF2-40B4-BE49-F238E27FC236}">
              <a16:creationId xmlns:a16="http://schemas.microsoft.com/office/drawing/2014/main" id="{00000000-0008-0000-0000-00009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1" name="Text Box 778">
          <a:extLst>
            <a:ext uri="{FF2B5EF4-FFF2-40B4-BE49-F238E27FC236}">
              <a16:creationId xmlns:a16="http://schemas.microsoft.com/office/drawing/2014/main" id="{00000000-0008-0000-0000-00009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2" name="Text Box 9">
          <a:extLst>
            <a:ext uri="{FF2B5EF4-FFF2-40B4-BE49-F238E27FC236}">
              <a16:creationId xmlns:a16="http://schemas.microsoft.com/office/drawing/2014/main" id="{00000000-0008-0000-0000-00009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3" name="Text Box 10">
          <a:extLst>
            <a:ext uri="{FF2B5EF4-FFF2-40B4-BE49-F238E27FC236}">
              <a16:creationId xmlns:a16="http://schemas.microsoft.com/office/drawing/2014/main" id="{00000000-0008-0000-0000-00009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4" name="Text Box 26">
          <a:extLst>
            <a:ext uri="{FF2B5EF4-FFF2-40B4-BE49-F238E27FC236}">
              <a16:creationId xmlns:a16="http://schemas.microsoft.com/office/drawing/2014/main" id="{00000000-0008-0000-0000-00009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85" name="Text Box 28">
          <a:extLst>
            <a:ext uri="{FF2B5EF4-FFF2-40B4-BE49-F238E27FC236}">
              <a16:creationId xmlns:a16="http://schemas.microsoft.com/office/drawing/2014/main" id="{00000000-0008-0000-0000-00009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86" name="Text Box 8">
          <a:extLst>
            <a:ext uri="{FF2B5EF4-FFF2-40B4-BE49-F238E27FC236}">
              <a16:creationId xmlns:a16="http://schemas.microsoft.com/office/drawing/2014/main" id="{00000000-0008-0000-0000-00009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7" name="Text Box 9">
          <a:extLst>
            <a:ext uri="{FF2B5EF4-FFF2-40B4-BE49-F238E27FC236}">
              <a16:creationId xmlns:a16="http://schemas.microsoft.com/office/drawing/2014/main" id="{00000000-0008-0000-0000-000097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8" name="Text Box 10">
          <a:extLst>
            <a:ext uri="{FF2B5EF4-FFF2-40B4-BE49-F238E27FC236}">
              <a16:creationId xmlns:a16="http://schemas.microsoft.com/office/drawing/2014/main" id="{00000000-0008-0000-0000-000098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9" name="Text Box 26">
          <a:extLst>
            <a:ext uri="{FF2B5EF4-FFF2-40B4-BE49-F238E27FC236}">
              <a16:creationId xmlns:a16="http://schemas.microsoft.com/office/drawing/2014/main" id="{00000000-0008-0000-0000-000099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0" name="Text Box 28">
          <a:extLst>
            <a:ext uri="{FF2B5EF4-FFF2-40B4-BE49-F238E27FC236}">
              <a16:creationId xmlns:a16="http://schemas.microsoft.com/office/drawing/2014/main" id="{00000000-0008-0000-0000-00009A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1" name="Text Box 739">
          <a:extLst>
            <a:ext uri="{FF2B5EF4-FFF2-40B4-BE49-F238E27FC236}">
              <a16:creationId xmlns:a16="http://schemas.microsoft.com/office/drawing/2014/main" id="{00000000-0008-0000-0000-00009B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2" name="Text Box 740">
          <a:extLst>
            <a:ext uri="{FF2B5EF4-FFF2-40B4-BE49-F238E27FC236}">
              <a16:creationId xmlns:a16="http://schemas.microsoft.com/office/drawing/2014/main" id="{00000000-0008-0000-0000-00009C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3" name="Text Box 741">
          <a:extLst>
            <a:ext uri="{FF2B5EF4-FFF2-40B4-BE49-F238E27FC236}">
              <a16:creationId xmlns:a16="http://schemas.microsoft.com/office/drawing/2014/main" id="{00000000-0008-0000-0000-00009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4" name="Text Box 742">
          <a:extLst>
            <a:ext uri="{FF2B5EF4-FFF2-40B4-BE49-F238E27FC236}">
              <a16:creationId xmlns:a16="http://schemas.microsoft.com/office/drawing/2014/main" id="{00000000-0008-0000-0000-00009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5" name="Text Box 743">
          <a:extLst>
            <a:ext uri="{FF2B5EF4-FFF2-40B4-BE49-F238E27FC236}">
              <a16:creationId xmlns:a16="http://schemas.microsoft.com/office/drawing/2014/main" id="{00000000-0008-0000-0000-00009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6" name="Text Box 744">
          <a:extLst>
            <a:ext uri="{FF2B5EF4-FFF2-40B4-BE49-F238E27FC236}">
              <a16:creationId xmlns:a16="http://schemas.microsoft.com/office/drawing/2014/main" id="{00000000-0008-0000-0000-0000A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7" name="Text Box 745">
          <a:extLst>
            <a:ext uri="{FF2B5EF4-FFF2-40B4-BE49-F238E27FC236}">
              <a16:creationId xmlns:a16="http://schemas.microsoft.com/office/drawing/2014/main" id="{00000000-0008-0000-0000-0000A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8" name="Text Box 746">
          <a:extLst>
            <a:ext uri="{FF2B5EF4-FFF2-40B4-BE49-F238E27FC236}">
              <a16:creationId xmlns:a16="http://schemas.microsoft.com/office/drawing/2014/main" id="{00000000-0008-0000-0000-0000A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9" name="Text Box 747">
          <a:extLst>
            <a:ext uri="{FF2B5EF4-FFF2-40B4-BE49-F238E27FC236}">
              <a16:creationId xmlns:a16="http://schemas.microsoft.com/office/drawing/2014/main" id="{00000000-0008-0000-0000-0000A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700" name="Text Box 773">
          <a:extLst>
            <a:ext uri="{FF2B5EF4-FFF2-40B4-BE49-F238E27FC236}">
              <a16:creationId xmlns:a16="http://schemas.microsoft.com/office/drawing/2014/main" id="{00000000-0008-0000-0000-0000A4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701" name="Text Box 778">
          <a:extLst>
            <a:ext uri="{FF2B5EF4-FFF2-40B4-BE49-F238E27FC236}">
              <a16:creationId xmlns:a16="http://schemas.microsoft.com/office/drawing/2014/main" id="{00000000-0008-0000-0000-0000A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3" name="Text Box 9">
          <a:extLst>
            <a:ext uri="{FF2B5EF4-FFF2-40B4-BE49-F238E27FC236}">
              <a16:creationId xmlns:a16="http://schemas.microsoft.com/office/drawing/2014/main" id="{00000000-0008-0000-0000-0000A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4" name="Text Box 10">
          <a:extLst>
            <a:ext uri="{FF2B5EF4-FFF2-40B4-BE49-F238E27FC236}">
              <a16:creationId xmlns:a16="http://schemas.microsoft.com/office/drawing/2014/main" id="{00000000-0008-0000-0000-0000A8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5" name="Text Box 26">
          <a:extLst>
            <a:ext uri="{FF2B5EF4-FFF2-40B4-BE49-F238E27FC236}">
              <a16:creationId xmlns:a16="http://schemas.microsoft.com/office/drawing/2014/main" id="{00000000-0008-0000-0000-0000A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7" name="Text Box 3">
          <a:extLst>
            <a:ext uri="{FF2B5EF4-FFF2-40B4-BE49-F238E27FC236}">
              <a16:creationId xmlns:a16="http://schemas.microsoft.com/office/drawing/2014/main" id="{00000000-0008-0000-0000-0000AB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8" name="Text Box 4">
          <a:extLst>
            <a:ext uri="{FF2B5EF4-FFF2-40B4-BE49-F238E27FC236}">
              <a16:creationId xmlns:a16="http://schemas.microsoft.com/office/drawing/2014/main" id="{00000000-0008-0000-0000-0000AC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0" name="Text Box 6">
          <a:extLst>
            <a:ext uri="{FF2B5EF4-FFF2-40B4-BE49-F238E27FC236}">
              <a16:creationId xmlns:a16="http://schemas.microsoft.com/office/drawing/2014/main" id="{00000000-0008-0000-0000-0000A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1" name="Text Box 7">
          <a:extLst>
            <a:ext uri="{FF2B5EF4-FFF2-40B4-BE49-F238E27FC236}">
              <a16:creationId xmlns:a16="http://schemas.microsoft.com/office/drawing/2014/main" id="{00000000-0008-0000-0000-0000A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2" name="Text Box 8">
          <a:extLst>
            <a:ext uri="{FF2B5EF4-FFF2-40B4-BE49-F238E27FC236}">
              <a16:creationId xmlns:a16="http://schemas.microsoft.com/office/drawing/2014/main" id="{00000000-0008-0000-0000-0000B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3" name="Text Box 28">
          <a:extLst>
            <a:ext uri="{FF2B5EF4-FFF2-40B4-BE49-F238E27FC236}">
              <a16:creationId xmlns:a16="http://schemas.microsoft.com/office/drawing/2014/main" id="{00000000-0008-0000-0000-0000B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4" name="Text Box 37">
          <a:extLst>
            <a:ext uri="{FF2B5EF4-FFF2-40B4-BE49-F238E27FC236}">
              <a16:creationId xmlns:a16="http://schemas.microsoft.com/office/drawing/2014/main" id="{00000000-0008-0000-0000-0000B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5" name="Text Box 38">
          <a:extLst>
            <a:ext uri="{FF2B5EF4-FFF2-40B4-BE49-F238E27FC236}">
              <a16:creationId xmlns:a16="http://schemas.microsoft.com/office/drawing/2014/main" id="{00000000-0008-0000-0000-0000B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6" name="Text Box 39">
          <a:extLst>
            <a:ext uri="{FF2B5EF4-FFF2-40B4-BE49-F238E27FC236}">
              <a16:creationId xmlns:a16="http://schemas.microsoft.com/office/drawing/2014/main" id="{00000000-0008-0000-0000-0000B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7" name="Text Box 739">
          <a:extLst>
            <a:ext uri="{FF2B5EF4-FFF2-40B4-BE49-F238E27FC236}">
              <a16:creationId xmlns:a16="http://schemas.microsoft.com/office/drawing/2014/main" id="{00000000-0008-0000-0000-0000B5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8" name="Text Box 740">
          <a:extLst>
            <a:ext uri="{FF2B5EF4-FFF2-40B4-BE49-F238E27FC236}">
              <a16:creationId xmlns:a16="http://schemas.microsoft.com/office/drawing/2014/main" id="{00000000-0008-0000-0000-0000B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9" name="Text Box 741">
          <a:extLst>
            <a:ext uri="{FF2B5EF4-FFF2-40B4-BE49-F238E27FC236}">
              <a16:creationId xmlns:a16="http://schemas.microsoft.com/office/drawing/2014/main" id="{00000000-0008-0000-0000-0000B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0" name="Text Box 742">
          <a:extLst>
            <a:ext uri="{FF2B5EF4-FFF2-40B4-BE49-F238E27FC236}">
              <a16:creationId xmlns:a16="http://schemas.microsoft.com/office/drawing/2014/main" id="{00000000-0008-0000-0000-0000B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1" name="Text Box 743">
          <a:extLst>
            <a:ext uri="{FF2B5EF4-FFF2-40B4-BE49-F238E27FC236}">
              <a16:creationId xmlns:a16="http://schemas.microsoft.com/office/drawing/2014/main" id="{00000000-0008-0000-0000-0000B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2" name="Text Box 744">
          <a:extLst>
            <a:ext uri="{FF2B5EF4-FFF2-40B4-BE49-F238E27FC236}">
              <a16:creationId xmlns:a16="http://schemas.microsoft.com/office/drawing/2014/main" id="{00000000-0008-0000-0000-0000B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3" name="Text Box 745">
          <a:extLst>
            <a:ext uri="{FF2B5EF4-FFF2-40B4-BE49-F238E27FC236}">
              <a16:creationId xmlns:a16="http://schemas.microsoft.com/office/drawing/2014/main" id="{00000000-0008-0000-0000-0000B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4" name="Text Box 746">
          <a:extLst>
            <a:ext uri="{FF2B5EF4-FFF2-40B4-BE49-F238E27FC236}">
              <a16:creationId xmlns:a16="http://schemas.microsoft.com/office/drawing/2014/main" id="{00000000-0008-0000-0000-0000B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5" name="Text Box 747">
          <a:extLst>
            <a:ext uri="{FF2B5EF4-FFF2-40B4-BE49-F238E27FC236}">
              <a16:creationId xmlns:a16="http://schemas.microsoft.com/office/drawing/2014/main" id="{00000000-0008-0000-0000-0000B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6" name="Text Box 778">
          <a:extLst>
            <a:ext uri="{FF2B5EF4-FFF2-40B4-BE49-F238E27FC236}">
              <a16:creationId xmlns:a16="http://schemas.microsoft.com/office/drawing/2014/main" id="{00000000-0008-0000-0000-0000B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7" name="Text Box 9">
          <a:extLst>
            <a:ext uri="{FF2B5EF4-FFF2-40B4-BE49-F238E27FC236}">
              <a16:creationId xmlns:a16="http://schemas.microsoft.com/office/drawing/2014/main" id="{00000000-0008-0000-0000-0000B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8" name="Text Box 10">
          <a:extLst>
            <a:ext uri="{FF2B5EF4-FFF2-40B4-BE49-F238E27FC236}">
              <a16:creationId xmlns:a16="http://schemas.microsoft.com/office/drawing/2014/main" id="{00000000-0008-0000-0000-0000C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9" name="Text Box 26">
          <a:extLst>
            <a:ext uri="{FF2B5EF4-FFF2-40B4-BE49-F238E27FC236}">
              <a16:creationId xmlns:a16="http://schemas.microsoft.com/office/drawing/2014/main" id="{00000000-0008-0000-0000-0000C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30" name="Text Box 28">
          <a:extLst>
            <a:ext uri="{FF2B5EF4-FFF2-40B4-BE49-F238E27FC236}">
              <a16:creationId xmlns:a16="http://schemas.microsoft.com/office/drawing/2014/main" id="{00000000-0008-0000-0000-0000C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76200</xdr:colOff>
      <xdr:row>14</xdr:row>
      <xdr:rowOff>161925</xdr:rowOff>
    </xdr:to>
    <xdr:sp macro="" textlink="">
      <xdr:nvSpPr>
        <xdr:cNvPr id="3530"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1"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2"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3"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4"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5"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35454</xdr:rowOff>
    </xdr:to>
    <xdr:sp macro="" textlink="">
      <xdr:nvSpPr>
        <xdr:cNvPr id="3536"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8458200"/>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37"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38"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39"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40"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41"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42"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43"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3544"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5"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6"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7"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8"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49"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0"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1"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2"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3"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4"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5"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6"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7"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8"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59"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0"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1"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2"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3"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4"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5"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6"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7"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8"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69"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0"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1"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2"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3"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4"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5"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6"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7"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8"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79"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0"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1"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2"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3"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4"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5"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6"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7"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8"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89"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0"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1"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2"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3"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4"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5"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6"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7"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8"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599"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0"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1"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2"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3"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4"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5"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6"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7"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8"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09"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0"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1"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2"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3"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4"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5"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6"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7"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8"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19"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0"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1"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2"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3"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4"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5"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6"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7"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8"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29"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0"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1"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2"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3"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4"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5"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6"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7"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8"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39"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0"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1"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2"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3"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4"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5"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6"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7"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8"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49"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0"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1"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2"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3"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4"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5"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6"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7"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8"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59"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0"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1"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2"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3"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4"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5"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6"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7"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8"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69"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0"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1"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2"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3"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4"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5"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6"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7"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8"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79"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0"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1"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2"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3"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4"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5"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6"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7"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8"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89"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0"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1"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2"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3"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4"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5"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6"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7"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8"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699"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0"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1"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2"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3"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4"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5"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6"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7"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8"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09"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0"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1"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2"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3"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4"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5"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6"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7"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8"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19"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0"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1"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2"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3"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4"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5"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6"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7"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8"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29"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0"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1"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2"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3"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4"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5"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6"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7"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8"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39"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0"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1"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2"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3"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4"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5"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6"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7"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8"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49"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0"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1"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2"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3"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4"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5"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6"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7"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8"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59"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0"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1"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2"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3"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4"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5"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6"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7"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8"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69"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0"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1"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2"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3"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4"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5"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6"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7"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8"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79"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0"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1"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2"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3"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4"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5"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6"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7"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8"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89"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0"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1"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2"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3"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4"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5"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6"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7"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8"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799"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0"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1"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2"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3"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4"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5"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6"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7"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8"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09"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0"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1"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2"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3"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4"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5"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6"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7"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8"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19"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0"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1"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2"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3"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4"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5"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6"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7"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8"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29"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0"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1"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2"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3"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4"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5"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6"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7"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8"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39"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0"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1"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2"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3"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4"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5"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6"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7"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8"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49"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0"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1"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2"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3"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4"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5"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6"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7"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8"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59"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0"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1"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2"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3"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4"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5"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6"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7"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8"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69"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0"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1"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2"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3"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4"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5"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6"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7"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8"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79"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0"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1"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2"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3"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4"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5"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6"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7"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8"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89"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0"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1"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2"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3"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4"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5"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6"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7"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8"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899"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0"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1"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2"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3"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4"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5"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6"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7"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8"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09"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0"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1"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2"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3"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4"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5"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6"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7"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8"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19"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0"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1"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2"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3"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4"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5"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6"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7"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8"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29"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0"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1"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2"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3"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4"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5"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6"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7"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8"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39"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0"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1"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2"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3"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4"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5"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6"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7"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8"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49"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0"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1"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2"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3"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4"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5"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6"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7"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8"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59"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0"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1"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2"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3"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4"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5"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6"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7"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8"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69"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70"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3971"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14</xdr:row>
      <xdr:rowOff>0</xdr:rowOff>
    </xdr:from>
    <xdr:to>
      <xdr:col>2</xdr:col>
      <xdr:colOff>133350</xdr:colOff>
      <xdr:row>14</xdr:row>
      <xdr:rowOff>152400</xdr:rowOff>
    </xdr:to>
    <xdr:sp macro="" textlink="">
      <xdr:nvSpPr>
        <xdr:cNvPr id="3972" name="Text Box 112">
          <a:extLst>
            <a:ext uri="{FF2B5EF4-FFF2-40B4-BE49-F238E27FC236}">
              <a16:creationId xmlns:a16="http://schemas.microsoft.com/office/drawing/2014/main" id="{00000000-0008-0000-0000-000076030000}"/>
            </a:ext>
          </a:extLst>
        </xdr:cNvPr>
        <xdr:cNvSpPr txBox="1">
          <a:spLocks noChangeArrowheads="1"/>
        </xdr:cNvSpPr>
      </xdr:nvSpPr>
      <xdr:spPr bwMode="auto">
        <a:xfrm>
          <a:off x="2362200" y="8458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14</xdr:row>
      <xdr:rowOff>0</xdr:rowOff>
    </xdr:from>
    <xdr:to>
      <xdr:col>0</xdr:col>
      <xdr:colOff>400050</xdr:colOff>
      <xdr:row>14</xdr:row>
      <xdr:rowOff>148166</xdr:rowOff>
    </xdr:to>
    <xdr:sp macro="" textlink="">
      <xdr:nvSpPr>
        <xdr:cNvPr id="3973" name="Text Box 112">
          <a:extLst>
            <a:ext uri="{FF2B5EF4-FFF2-40B4-BE49-F238E27FC236}">
              <a16:creationId xmlns:a16="http://schemas.microsoft.com/office/drawing/2014/main" id="{00000000-0008-0000-0000-000077030000}"/>
            </a:ext>
          </a:extLst>
        </xdr:cNvPr>
        <xdr:cNvSpPr txBox="1">
          <a:spLocks noChangeArrowheads="1"/>
        </xdr:cNvSpPr>
      </xdr:nvSpPr>
      <xdr:spPr bwMode="auto">
        <a:xfrm>
          <a:off x="266700" y="8458200"/>
          <a:ext cx="133350" cy="148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104900"/>
    <xdr:sp macro="" textlink="">
      <xdr:nvSpPr>
        <xdr:cNvPr id="3974"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75"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76"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77"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78"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79"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80"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3981"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14</xdr:row>
      <xdr:rowOff>0</xdr:rowOff>
    </xdr:from>
    <xdr:ext cx="133350" cy="152400"/>
    <xdr:sp macro="" textlink="">
      <xdr:nvSpPr>
        <xdr:cNvPr id="3982" name="Text Box 112">
          <a:extLst>
            <a:ext uri="{FF2B5EF4-FFF2-40B4-BE49-F238E27FC236}">
              <a16:creationId xmlns:a16="http://schemas.microsoft.com/office/drawing/2014/main" id="{00000000-0008-0000-0000-000081030000}"/>
            </a:ext>
          </a:extLst>
        </xdr:cNvPr>
        <xdr:cNvSpPr txBox="1">
          <a:spLocks noChangeArrowheads="1"/>
        </xdr:cNvSpPr>
      </xdr:nvSpPr>
      <xdr:spPr bwMode="auto">
        <a:xfrm>
          <a:off x="266700" y="8458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83" name="Text Box 20">
          <a:extLst>
            <a:ext uri="{FF2B5EF4-FFF2-40B4-BE49-F238E27FC236}">
              <a16:creationId xmlns:a16="http://schemas.microsoft.com/office/drawing/2014/main" id="{00000000-0008-0000-0000-000003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4" name="Text Box 121">
          <a:extLst>
            <a:ext uri="{FF2B5EF4-FFF2-40B4-BE49-F238E27FC236}">
              <a16:creationId xmlns:a16="http://schemas.microsoft.com/office/drawing/2014/main" id="{00000000-0008-0000-0000-000004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5" name="Text Box 134">
          <a:extLst>
            <a:ext uri="{FF2B5EF4-FFF2-40B4-BE49-F238E27FC236}">
              <a16:creationId xmlns:a16="http://schemas.microsoft.com/office/drawing/2014/main" id="{00000000-0008-0000-0000-000005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6" name="Text Box 121">
          <a:extLst>
            <a:ext uri="{FF2B5EF4-FFF2-40B4-BE49-F238E27FC236}">
              <a16:creationId xmlns:a16="http://schemas.microsoft.com/office/drawing/2014/main" id="{00000000-0008-0000-0000-000006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7" name="Text Box 358">
          <a:extLst>
            <a:ext uri="{FF2B5EF4-FFF2-40B4-BE49-F238E27FC236}">
              <a16:creationId xmlns:a16="http://schemas.microsoft.com/office/drawing/2014/main" id="{00000000-0008-0000-0000-000007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8" name="Text Box 359">
          <a:extLst>
            <a:ext uri="{FF2B5EF4-FFF2-40B4-BE49-F238E27FC236}">
              <a16:creationId xmlns:a16="http://schemas.microsoft.com/office/drawing/2014/main" id="{00000000-0008-0000-0000-000008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3989" name="Text Box 361">
          <a:extLst>
            <a:ext uri="{FF2B5EF4-FFF2-40B4-BE49-F238E27FC236}">
              <a16:creationId xmlns:a16="http://schemas.microsoft.com/office/drawing/2014/main" id="{00000000-0008-0000-0000-000009070000}"/>
            </a:ext>
          </a:extLst>
        </xdr:cNvPr>
        <xdr:cNvSpPr txBox="1">
          <a:spLocks noChangeArrowheads="1"/>
        </xdr:cNvSpPr>
      </xdr:nvSpPr>
      <xdr:spPr bwMode="auto">
        <a:xfrm>
          <a:off x="2362200" y="84582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0"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1"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2"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3"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4"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5"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6"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97"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8" name="Text Box 1">
          <a:extLst>
            <a:ext uri="{FF2B5EF4-FFF2-40B4-BE49-F238E27FC236}">
              <a16:creationId xmlns:a16="http://schemas.microsoft.com/office/drawing/2014/main" id="{00000000-0008-0000-0000-00001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9"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0"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1"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2" name="Text Box 5">
          <a:extLst>
            <a:ext uri="{FF2B5EF4-FFF2-40B4-BE49-F238E27FC236}">
              <a16:creationId xmlns:a16="http://schemas.microsoft.com/office/drawing/2014/main" id="{00000000-0008-0000-0000-00001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3" name="Text Box 6">
          <a:extLst>
            <a:ext uri="{FF2B5EF4-FFF2-40B4-BE49-F238E27FC236}">
              <a16:creationId xmlns:a16="http://schemas.microsoft.com/office/drawing/2014/main" id="{00000000-0008-0000-0000-00001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4" name="Text Box 7">
          <a:extLst>
            <a:ext uri="{FF2B5EF4-FFF2-40B4-BE49-F238E27FC236}">
              <a16:creationId xmlns:a16="http://schemas.microsoft.com/office/drawing/2014/main" id="{00000000-0008-0000-0000-00001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5" name="Text Box 8">
          <a:extLst>
            <a:ext uri="{FF2B5EF4-FFF2-40B4-BE49-F238E27FC236}">
              <a16:creationId xmlns:a16="http://schemas.microsoft.com/office/drawing/2014/main" id="{00000000-0008-0000-0000-00001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6" name="Text Box 9">
          <a:extLst>
            <a:ext uri="{FF2B5EF4-FFF2-40B4-BE49-F238E27FC236}">
              <a16:creationId xmlns:a16="http://schemas.microsoft.com/office/drawing/2014/main" id="{00000000-0008-0000-0000-00001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7" name="Text Box 10">
          <a:extLst>
            <a:ext uri="{FF2B5EF4-FFF2-40B4-BE49-F238E27FC236}">
              <a16:creationId xmlns:a16="http://schemas.microsoft.com/office/drawing/2014/main" id="{00000000-0008-0000-0000-00001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8" name="Text Box 11">
          <a:extLst>
            <a:ext uri="{FF2B5EF4-FFF2-40B4-BE49-F238E27FC236}">
              <a16:creationId xmlns:a16="http://schemas.microsoft.com/office/drawing/2014/main" id="{00000000-0008-0000-0000-00001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9" name="Text Box 12">
          <a:extLst>
            <a:ext uri="{FF2B5EF4-FFF2-40B4-BE49-F238E27FC236}">
              <a16:creationId xmlns:a16="http://schemas.microsoft.com/office/drawing/2014/main" id="{00000000-0008-0000-0000-00001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0" name="Text Box 13">
          <a:extLst>
            <a:ext uri="{FF2B5EF4-FFF2-40B4-BE49-F238E27FC236}">
              <a16:creationId xmlns:a16="http://schemas.microsoft.com/office/drawing/2014/main" id="{00000000-0008-0000-0000-00001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1" name="Text Box 14">
          <a:extLst>
            <a:ext uri="{FF2B5EF4-FFF2-40B4-BE49-F238E27FC236}">
              <a16:creationId xmlns:a16="http://schemas.microsoft.com/office/drawing/2014/main" id="{00000000-0008-0000-0000-00001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2" name="Text Box 15">
          <a:extLst>
            <a:ext uri="{FF2B5EF4-FFF2-40B4-BE49-F238E27FC236}">
              <a16:creationId xmlns:a16="http://schemas.microsoft.com/office/drawing/2014/main" id="{00000000-0008-0000-0000-00002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3" name="Text Box 16">
          <a:extLst>
            <a:ext uri="{FF2B5EF4-FFF2-40B4-BE49-F238E27FC236}">
              <a16:creationId xmlns:a16="http://schemas.microsoft.com/office/drawing/2014/main" id="{00000000-0008-0000-0000-00002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4" name="Text Box 17">
          <a:extLst>
            <a:ext uri="{FF2B5EF4-FFF2-40B4-BE49-F238E27FC236}">
              <a16:creationId xmlns:a16="http://schemas.microsoft.com/office/drawing/2014/main" id="{00000000-0008-0000-0000-00002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5" name="Text Box 18">
          <a:extLst>
            <a:ext uri="{FF2B5EF4-FFF2-40B4-BE49-F238E27FC236}">
              <a16:creationId xmlns:a16="http://schemas.microsoft.com/office/drawing/2014/main" id="{00000000-0008-0000-0000-00002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6" name="Text Box 19">
          <a:extLst>
            <a:ext uri="{FF2B5EF4-FFF2-40B4-BE49-F238E27FC236}">
              <a16:creationId xmlns:a16="http://schemas.microsoft.com/office/drawing/2014/main" id="{00000000-0008-0000-0000-00002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7" name="Text Box 20">
          <a:extLst>
            <a:ext uri="{FF2B5EF4-FFF2-40B4-BE49-F238E27FC236}">
              <a16:creationId xmlns:a16="http://schemas.microsoft.com/office/drawing/2014/main" id="{00000000-0008-0000-0000-00002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8" name="Text Box 21">
          <a:extLst>
            <a:ext uri="{FF2B5EF4-FFF2-40B4-BE49-F238E27FC236}">
              <a16:creationId xmlns:a16="http://schemas.microsoft.com/office/drawing/2014/main" id="{00000000-0008-0000-0000-00002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9" name="Text Box 22">
          <a:extLst>
            <a:ext uri="{FF2B5EF4-FFF2-40B4-BE49-F238E27FC236}">
              <a16:creationId xmlns:a16="http://schemas.microsoft.com/office/drawing/2014/main" id="{00000000-0008-0000-0000-00002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0" name="Text Box 23">
          <a:extLst>
            <a:ext uri="{FF2B5EF4-FFF2-40B4-BE49-F238E27FC236}">
              <a16:creationId xmlns:a16="http://schemas.microsoft.com/office/drawing/2014/main" id="{00000000-0008-0000-0000-00002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1" name="Text Box 24">
          <a:extLst>
            <a:ext uri="{FF2B5EF4-FFF2-40B4-BE49-F238E27FC236}">
              <a16:creationId xmlns:a16="http://schemas.microsoft.com/office/drawing/2014/main" id="{00000000-0008-0000-0000-00002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2" name="Text Box 25">
          <a:extLst>
            <a:ext uri="{FF2B5EF4-FFF2-40B4-BE49-F238E27FC236}">
              <a16:creationId xmlns:a16="http://schemas.microsoft.com/office/drawing/2014/main" id="{00000000-0008-0000-0000-00002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3" name="Text Box 26">
          <a:extLst>
            <a:ext uri="{FF2B5EF4-FFF2-40B4-BE49-F238E27FC236}">
              <a16:creationId xmlns:a16="http://schemas.microsoft.com/office/drawing/2014/main" id="{00000000-0008-0000-0000-00002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4" name="Text Box 27">
          <a:extLst>
            <a:ext uri="{FF2B5EF4-FFF2-40B4-BE49-F238E27FC236}">
              <a16:creationId xmlns:a16="http://schemas.microsoft.com/office/drawing/2014/main" id="{00000000-0008-0000-0000-00002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5" name="Text Box 28">
          <a:extLst>
            <a:ext uri="{FF2B5EF4-FFF2-40B4-BE49-F238E27FC236}">
              <a16:creationId xmlns:a16="http://schemas.microsoft.com/office/drawing/2014/main" id="{00000000-0008-0000-0000-00002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6" name="Text Box 29">
          <a:extLst>
            <a:ext uri="{FF2B5EF4-FFF2-40B4-BE49-F238E27FC236}">
              <a16:creationId xmlns:a16="http://schemas.microsoft.com/office/drawing/2014/main" id="{00000000-0008-0000-0000-00002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7" name="Text Box 30">
          <a:extLst>
            <a:ext uri="{FF2B5EF4-FFF2-40B4-BE49-F238E27FC236}">
              <a16:creationId xmlns:a16="http://schemas.microsoft.com/office/drawing/2014/main" id="{00000000-0008-0000-0000-00002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8" name="Text Box 31">
          <a:extLst>
            <a:ext uri="{FF2B5EF4-FFF2-40B4-BE49-F238E27FC236}">
              <a16:creationId xmlns:a16="http://schemas.microsoft.com/office/drawing/2014/main" id="{00000000-0008-0000-0000-00003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9" name="Text Box 32">
          <a:extLst>
            <a:ext uri="{FF2B5EF4-FFF2-40B4-BE49-F238E27FC236}">
              <a16:creationId xmlns:a16="http://schemas.microsoft.com/office/drawing/2014/main" id="{00000000-0008-0000-0000-00003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0" name="Text Box 33">
          <a:extLst>
            <a:ext uri="{FF2B5EF4-FFF2-40B4-BE49-F238E27FC236}">
              <a16:creationId xmlns:a16="http://schemas.microsoft.com/office/drawing/2014/main" id="{00000000-0008-0000-0000-00003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1" name="Text Box 34">
          <a:extLst>
            <a:ext uri="{FF2B5EF4-FFF2-40B4-BE49-F238E27FC236}">
              <a16:creationId xmlns:a16="http://schemas.microsoft.com/office/drawing/2014/main" id="{00000000-0008-0000-0000-00003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2" name="Text Box 35">
          <a:extLst>
            <a:ext uri="{FF2B5EF4-FFF2-40B4-BE49-F238E27FC236}">
              <a16:creationId xmlns:a16="http://schemas.microsoft.com/office/drawing/2014/main" id="{00000000-0008-0000-0000-00003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3" name="Text Box 36">
          <a:extLst>
            <a:ext uri="{FF2B5EF4-FFF2-40B4-BE49-F238E27FC236}">
              <a16:creationId xmlns:a16="http://schemas.microsoft.com/office/drawing/2014/main" id="{00000000-0008-0000-0000-00003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4" name="Text Box 37">
          <a:extLst>
            <a:ext uri="{FF2B5EF4-FFF2-40B4-BE49-F238E27FC236}">
              <a16:creationId xmlns:a16="http://schemas.microsoft.com/office/drawing/2014/main" id="{00000000-0008-0000-0000-00003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5" name="Text Box 38">
          <a:extLst>
            <a:ext uri="{FF2B5EF4-FFF2-40B4-BE49-F238E27FC236}">
              <a16:creationId xmlns:a16="http://schemas.microsoft.com/office/drawing/2014/main" id="{00000000-0008-0000-0000-00003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6" name="Text Box 39">
          <a:extLst>
            <a:ext uri="{FF2B5EF4-FFF2-40B4-BE49-F238E27FC236}">
              <a16:creationId xmlns:a16="http://schemas.microsoft.com/office/drawing/2014/main" id="{00000000-0008-0000-0000-00003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7" name="Text Box 40">
          <a:extLst>
            <a:ext uri="{FF2B5EF4-FFF2-40B4-BE49-F238E27FC236}">
              <a16:creationId xmlns:a16="http://schemas.microsoft.com/office/drawing/2014/main" id="{00000000-0008-0000-0000-00003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8" name="Text Box 41">
          <a:extLst>
            <a:ext uri="{FF2B5EF4-FFF2-40B4-BE49-F238E27FC236}">
              <a16:creationId xmlns:a16="http://schemas.microsoft.com/office/drawing/2014/main" id="{00000000-0008-0000-0000-00003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9" name="Text Box 42">
          <a:extLst>
            <a:ext uri="{FF2B5EF4-FFF2-40B4-BE49-F238E27FC236}">
              <a16:creationId xmlns:a16="http://schemas.microsoft.com/office/drawing/2014/main" id="{00000000-0008-0000-0000-00003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0" name="Text Box 43">
          <a:extLst>
            <a:ext uri="{FF2B5EF4-FFF2-40B4-BE49-F238E27FC236}">
              <a16:creationId xmlns:a16="http://schemas.microsoft.com/office/drawing/2014/main" id="{00000000-0008-0000-0000-00003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1" name="Text Box 44">
          <a:extLst>
            <a:ext uri="{FF2B5EF4-FFF2-40B4-BE49-F238E27FC236}">
              <a16:creationId xmlns:a16="http://schemas.microsoft.com/office/drawing/2014/main" id="{00000000-0008-0000-0000-00003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2" name="Text Box 45">
          <a:extLst>
            <a:ext uri="{FF2B5EF4-FFF2-40B4-BE49-F238E27FC236}">
              <a16:creationId xmlns:a16="http://schemas.microsoft.com/office/drawing/2014/main" id="{00000000-0008-0000-0000-00003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3" name="Text Box 46">
          <a:extLst>
            <a:ext uri="{FF2B5EF4-FFF2-40B4-BE49-F238E27FC236}">
              <a16:creationId xmlns:a16="http://schemas.microsoft.com/office/drawing/2014/main" id="{00000000-0008-0000-0000-00003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4" name="Text Box 47">
          <a:extLst>
            <a:ext uri="{FF2B5EF4-FFF2-40B4-BE49-F238E27FC236}">
              <a16:creationId xmlns:a16="http://schemas.microsoft.com/office/drawing/2014/main" id="{00000000-0008-0000-0000-00004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5" name="Text Box 48">
          <a:extLst>
            <a:ext uri="{FF2B5EF4-FFF2-40B4-BE49-F238E27FC236}">
              <a16:creationId xmlns:a16="http://schemas.microsoft.com/office/drawing/2014/main" id="{00000000-0008-0000-0000-00004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6" name="Text Box 49">
          <a:extLst>
            <a:ext uri="{FF2B5EF4-FFF2-40B4-BE49-F238E27FC236}">
              <a16:creationId xmlns:a16="http://schemas.microsoft.com/office/drawing/2014/main" id="{00000000-0008-0000-0000-00004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7" name="Text Box 50">
          <a:extLst>
            <a:ext uri="{FF2B5EF4-FFF2-40B4-BE49-F238E27FC236}">
              <a16:creationId xmlns:a16="http://schemas.microsoft.com/office/drawing/2014/main" id="{00000000-0008-0000-0000-00004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8" name="Text Box 51">
          <a:extLst>
            <a:ext uri="{FF2B5EF4-FFF2-40B4-BE49-F238E27FC236}">
              <a16:creationId xmlns:a16="http://schemas.microsoft.com/office/drawing/2014/main" id="{00000000-0008-0000-0000-00004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9" name="Text Box 52">
          <a:extLst>
            <a:ext uri="{FF2B5EF4-FFF2-40B4-BE49-F238E27FC236}">
              <a16:creationId xmlns:a16="http://schemas.microsoft.com/office/drawing/2014/main" id="{00000000-0008-0000-0000-00004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0" name="Text Box 53">
          <a:extLst>
            <a:ext uri="{FF2B5EF4-FFF2-40B4-BE49-F238E27FC236}">
              <a16:creationId xmlns:a16="http://schemas.microsoft.com/office/drawing/2014/main" id="{00000000-0008-0000-0000-00004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1" name="Text Box 54">
          <a:extLst>
            <a:ext uri="{FF2B5EF4-FFF2-40B4-BE49-F238E27FC236}">
              <a16:creationId xmlns:a16="http://schemas.microsoft.com/office/drawing/2014/main" id="{00000000-0008-0000-0000-00004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2" name="Text Box 55">
          <a:extLst>
            <a:ext uri="{FF2B5EF4-FFF2-40B4-BE49-F238E27FC236}">
              <a16:creationId xmlns:a16="http://schemas.microsoft.com/office/drawing/2014/main" id="{00000000-0008-0000-0000-00004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3" name="Text Box 56">
          <a:extLst>
            <a:ext uri="{FF2B5EF4-FFF2-40B4-BE49-F238E27FC236}">
              <a16:creationId xmlns:a16="http://schemas.microsoft.com/office/drawing/2014/main" id="{00000000-0008-0000-0000-00004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4" name="Text Box 57">
          <a:extLst>
            <a:ext uri="{FF2B5EF4-FFF2-40B4-BE49-F238E27FC236}">
              <a16:creationId xmlns:a16="http://schemas.microsoft.com/office/drawing/2014/main" id="{00000000-0008-0000-0000-00004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5" name="Text Box 58">
          <a:extLst>
            <a:ext uri="{FF2B5EF4-FFF2-40B4-BE49-F238E27FC236}">
              <a16:creationId xmlns:a16="http://schemas.microsoft.com/office/drawing/2014/main" id="{00000000-0008-0000-0000-00004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6" name="Text Box 59">
          <a:extLst>
            <a:ext uri="{FF2B5EF4-FFF2-40B4-BE49-F238E27FC236}">
              <a16:creationId xmlns:a16="http://schemas.microsoft.com/office/drawing/2014/main" id="{00000000-0008-0000-0000-00004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7" name="Text Box 60">
          <a:extLst>
            <a:ext uri="{FF2B5EF4-FFF2-40B4-BE49-F238E27FC236}">
              <a16:creationId xmlns:a16="http://schemas.microsoft.com/office/drawing/2014/main" id="{00000000-0008-0000-0000-00004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8" name="Text Box 61">
          <a:extLst>
            <a:ext uri="{FF2B5EF4-FFF2-40B4-BE49-F238E27FC236}">
              <a16:creationId xmlns:a16="http://schemas.microsoft.com/office/drawing/2014/main" id="{00000000-0008-0000-0000-00004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9" name="Text Box 62">
          <a:extLst>
            <a:ext uri="{FF2B5EF4-FFF2-40B4-BE49-F238E27FC236}">
              <a16:creationId xmlns:a16="http://schemas.microsoft.com/office/drawing/2014/main" id="{00000000-0008-0000-0000-00004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0" name="Text Box 63">
          <a:extLst>
            <a:ext uri="{FF2B5EF4-FFF2-40B4-BE49-F238E27FC236}">
              <a16:creationId xmlns:a16="http://schemas.microsoft.com/office/drawing/2014/main" id="{00000000-0008-0000-0000-00005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1" name="Text Box 64">
          <a:extLst>
            <a:ext uri="{FF2B5EF4-FFF2-40B4-BE49-F238E27FC236}">
              <a16:creationId xmlns:a16="http://schemas.microsoft.com/office/drawing/2014/main" id="{00000000-0008-0000-0000-00005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2" name="Text Box 65">
          <a:extLst>
            <a:ext uri="{FF2B5EF4-FFF2-40B4-BE49-F238E27FC236}">
              <a16:creationId xmlns:a16="http://schemas.microsoft.com/office/drawing/2014/main" id="{00000000-0008-0000-0000-00005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3" name="Text Box 66">
          <a:extLst>
            <a:ext uri="{FF2B5EF4-FFF2-40B4-BE49-F238E27FC236}">
              <a16:creationId xmlns:a16="http://schemas.microsoft.com/office/drawing/2014/main" id="{00000000-0008-0000-0000-00005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4" name="Text Box 67">
          <a:extLst>
            <a:ext uri="{FF2B5EF4-FFF2-40B4-BE49-F238E27FC236}">
              <a16:creationId xmlns:a16="http://schemas.microsoft.com/office/drawing/2014/main" id="{00000000-0008-0000-0000-00005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5" name="Text Box 68">
          <a:extLst>
            <a:ext uri="{FF2B5EF4-FFF2-40B4-BE49-F238E27FC236}">
              <a16:creationId xmlns:a16="http://schemas.microsoft.com/office/drawing/2014/main" id="{00000000-0008-0000-0000-00005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6" name="Text Box 69">
          <a:extLst>
            <a:ext uri="{FF2B5EF4-FFF2-40B4-BE49-F238E27FC236}">
              <a16:creationId xmlns:a16="http://schemas.microsoft.com/office/drawing/2014/main" id="{00000000-0008-0000-0000-00005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7" name="Text Box 70">
          <a:extLst>
            <a:ext uri="{FF2B5EF4-FFF2-40B4-BE49-F238E27FC236}">
              <a16:creationId xmlns:a16="http://schemas.microsoft.com/office/drawing/2014/main" id="{00000000-0008-0000-0000-00005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8" name="Text Box 71">
          <a:extLst>
            <a:ext uri="{FF2B5EF4-FFF2-40B4-BE49-F238E27FC236}">
              <a16:creationId xmlns:a16="http://schemas.microsoft.com/office/drawing/2014/main" id="{00000000-0008-0000-0000-00005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9" name="Text Box 72">
          <a:extLst>
            <a:ext uri="{FF2B5EF4-FFF2-40B4-BE49-F238E27FC236}">
              <a16:creationId xmlns:a16="http://schemas.microsoft.com/office/drawing/2014/main" id="{00000000-0008-0000-0000-00005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0" name="Text Box 73">
          <a:extLst>
            <a:ext uri="{FF2B5EF4-FFF2-40B4-BE49-F238E27FC236}">
              <a16:creationId xmlns:a16="http://schemas.microsoft.com/office/drawing/2014/main" id="{00000000-0008-0000-0000-00005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1" name="Text Box 74">
          <a:extLst>
            <a:ext uri="{FF2B5EF4-FFF2-40B4-BE49-F238E27FC236}">
              <a16:creationId xmlns:a16="http://schemas.microsoft.com/office/drawing/2014/main" id="{00000000-0008-0000-0000-00005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2" name="Text Box 75">
          <a:extLst>
            <a:ext uri="{FF2B5EF4-FFF2-40B4-BE49-F238E27FC236}">
              <a16:creationId xmlns:a16="http://schemas.microsoft.com/office/drawing/2014/main" id="{00000000-0008-0000-0000-00005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3" name="Text Box 76">
          <a:extLst>
            <a:ext uri="{FF2B5EF4-FFF2-40B4-BE49-F238E27FC236}">
              <a16:creationId xmlns:a16="http://schemas.microsoft.com/office/drawing/2014/main" id="{00000000-0008-0000-0000-00005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4" name="Text Box 77">
          <a:extLst>
            <a:ext uri="{FF2B5EF4-FFF2-40B4-BE49-F238E27FC236}">
              <a16:creationId xmlns:a16="http://schemas.microsoft.com/office/drawing/2014/main" id="{00000000-0008-0000-0000-00005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5" name="Text Box 78">
          <a:extLst>
            <a:ext uri="{FF2B5EF4-FFF2-40B4-BE49-F238E27FC236}">
              <a16:creationId xmlns:a16="http://schemas.microsoft.com/office/drawing/2014/main" id="{00000000-0008-0000-0000-00005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6" name="Text Box 79">
          <a:extLst>
            <a:ext uri="{FF2B5EF4-FFF2-40B4-BE49-F238E27FC236}">
              <a16:creationId xmlns:a16="http://schemas.microsoft.com/office/drawing/2014/main" id="{00000000-0008-0000-0000-00006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7" name="Text Box 80">
          <a:extLst>
            <a:ext uri="{FF2B5EF4-FFF2-40B4-BE49-F238E27FC236}">
              <a16:creationId xmlns:a16="http://schemas.microsoft.com/office/drawing/2014/main" id="{00000000-0008-0000-0000-00006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8" name="Text Box 81">
          <a:extLst>
            <a:ext uri="{FF2B5EF4-FFF2-40B4-BE49-F238E27FC236}">
              <a16:creationId xmlns:a16="http://schemas.microsoft.com/office/drawing/2014/main" id="{00000000-0008-0000-0000-00006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9" name="Text Box 82">
          <a:extLst>
            <a:ext uri="{FF2B5EF4-FFF2-40B4-BE49-F238E27FC236}">
              <a16:creationId xmlns:a16="http://schemas.microsoft.com/office/drawing/2014/main" id="{00000000-0008-0000-0000-00006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0" name="Text Box 83">
          <a:extLst>
            <a:ext uri="{FF2B5EF4-FFF2-40B4-BE49-F238E27FC236}">
              <a16:creationId xmlns:a16="http://schemas.microsoft.com/office/drawing/2014/main" id="{00000000-0008-0000-0000-00006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1" name="Text Box 84">
          <a:extLst>
            <a:ext uri="{FF2B5EF4-FFF2-40B4-BE49-F238E27FC236}">
              <a16:creationId xmlns:a16="http://schemas.microsoft.com/office/drawing/2014/main" id="{00000000-0008-0000-0000-00006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2" name="Text Box 85">
          <a:extLst>
            <a:ext uri="{FF2B5EF4-FFF2-40B4-BE49-F238E27FC236}">
              <a16:creationId xmlns:a16="http://schemas.microsoft.com/office/drawing/2014/main" id="{00000000-0008-0000-0000-00006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3" name="Text Box 86">
          <a:extLst>
            <a:ext uri="{FF2B5EF4-FFF2-40B4-BE49-F238E27FC236}">
              <a16:creationId xmlns:a16="http://schemas.microsoft.com/office/drawing/2014/main" id="{00000000-0008-0000-0000-00006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4" name="Text Box 87">
          <a:extLst>
            <a:ext uri="{FF2B5EF4-FFF2-40B4-BE49-F238E27FC236}">
              <a16:creationId xmlns:a16="http://schemas.microsoft.com/office/drawing/2014/main" id="{00000000-0008-0000-0000-00006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5" name="Text Box 88">
          <a:extLst>
            <a:ext uri="{FF2B5EF4-FFF2-40B4-BE49-F238E27FC236}">
              <a16:creationId xmlns:a16="http://schemas.microsoft.com/office/drawing/2014/main" id="{00000000-0008-0000-0000-00006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6" name="Text Box 89">
          <a:extLst>
            <a:ext uri="{FF2B5EF4-FFF2-40B4-BE49-F238E27FC236}">
              <a16:creationId xmlns:a16="http://schemas.microsoft.com/office/drawing/2014/main" id="{00000000-0008-0000-0000-00006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7" name="Text Box 90">
          <a:extLst>
            <a:ext uri="{FF2B5EF4-FFF2-40B4-BE49-F238E27FC236}">
              <a16:creationId xmlns:a16="http://schemas.microsoft.com/office/drawing/2014/main" id="{00000000-0008-0000-0000-00006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8" name="Text Box 91">
          <a:extLst>
            <a:ext uri="{FF2B5EF4-FFF2-40B4-BE49-F238E27FC236}">
              <a16:creationId xmlns:a16="http://schemas.microsoft.com/office/drawing/2014/main" id="{00000000-0008-0000-0000-00006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9" name="Text Box 92">
          <a:extLst>
            <a:ext uri="{FF2B5EF4-FFF2-40B4-BE49-F238E27FC236}">
              <a16:creationId xmlns:a16="http://schemas.microsoft.com/office/drawing/2014/main" id="{00000000-0008-0000-0000-00006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0" name="Text Box 93">
          <a:extLst>
            <a:ext uri="{FF2B5EF4-FFF2-40B4-BE49-F238E27FC236}">
              <a16:creationId xmlns:a16="http://schemas.microsoft.com/office/drawing/2014/main" id="{00000000-0008-0000-0000-00006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1" name="Text Box 94">
          <a:extLst>
            <a:ext uri="{FF2B5EF4-FFF2-40B4-BE49-F238E27FC236}">
              <a16:creationId xmlns:a16="http://schemas.microsoft.com/office/drawing/2014/main" id="{00000000-0008-0000-0000-00006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2" name="Text Box 95">
          <a:extLst>
            <a:ext uri="{FF2B5EF4-FFF2-40B4-BE49-F238E27FC236}">
              <a16:creationId xmlns:a16="http://schemas.microsoft.com/office/drawing/2014/main" id="{00000000-0008-0000-0000-00007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3" name="Text Box 96">
          <a:extLst>
            <a:ext uri="{FF2B5EF4-FFF2-40B4-BE49-F238E27FC236}">
              <a16:creationId xmlns:a16="http://schemas.microsoft.com/office/drawing/2014/main" id="{00000000-0008-0000-0000-00007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4" name="Text Box 97">
          <a:extLst>
            <a:ext uri="{FF2B5EF4-FFF2-40B4-BE49-F238E27FC236}">
              <a16:creationId xmlns:a16="http://schemas.microsoft.com/office/drawing/2014/main" id="{00000000-0008-0000-0000-00007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5" name="Text Box 98">
          <a:extLst>
            <a:ext uri="{FF2B5EF4-FFF2-40B4-BE49-F238E27FC236}">
              <a16:creationId xmlns:a16="http://schemas.microsoft.com/office/drawing/2014/main" id="{00000000-0008-0000-0000-00007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6" name="Text Box 99">
          <a:extLst>
            <a:ext uri="{FF2B5EF4-FFF2-40B4-BE49-F238E27FC236}">
              <a16:creationId xmlns:a16="http://schemas.microsoft.com/office/drawing/2014/main" id="{00000000-0008-0000-0000-00007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7" name="Text Box 100">
          <a:extLst>
            <a:ext uri="{FF2B5EF4-FFF2-40B4-BE49-F238E27FC236}">
              <a16:creationId xmlns:a16="http://schemas.microsoft.com/office/drawing/2014/main" id="{00000000-0008-0000-0000-00007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8" name="Text Box 101">
          <a:extLst>
            <a:ext uri="{FF2B5EF4-FFF2-40B4-BE49-F238E27FC236}">
              <a16:creationId xmlns:a16="http://schemas.microsoft.com/office/drawing/2014/main" id="{00000000-0008-0000-0000-00007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9" name="Text Box 102">
          <a:extLst>
            <a:ext uri="{FF2B5EF4-FFF2-40B4-BE49-F238E27FC236}">
              <a16:creationId xmlns:a16="http://schemas.microsoft.com/office/drawing/2014/main" id="{00000000-0008-0000-0000-00007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0" name="Text Box 103">
          <a:extLst>
            <a:ext uri="{FF2B5EF4-FFF2-40B4-BE49-F238E27FC236}">
              <a16:creationId xmlns:a16="http://schemas.microsoft.com/office/drawing/2014/main" id="{00000000-0008-0000-0000-00007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1" name="Text Box 104">
          <a:extLst>
            <a:ext uri="{FF2B5EF4-FFF2-40B4-BE49-F238E27FC236}">
              <a16:creationId xmlns:a16="http://schemas.microsoft.com/office/drawing/2014/main" id="{00000000-0008-0000-0000-00007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2" name="Text Box 105">
          <a:extLst>
            <a:ext uri="{FF2B5EF4-FFF2-40B4-BE49-F238E27FC236}">
              <a16:creationId xmlns:a16="http://schemas.microsoft.com/office/drawing/2014/main" id="{00000000-0008-0000-0000-00007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3" name="Text Box 106">
          <a:extLst>
            <a:ext uri="{FF2B5EF4-FFF2-40B4-BE49-F238E27FC236}">
              <a16:creationId xmlns:a16="http://schemas.microsoft.com/office/drawing/2014/main" id="{00000000-0008-0000-0000-00007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4" name="Text Box 599">
          <a:extLst>
            <a:ext uri="{FF2B5EF4-FFF2-40B4-BE49-F238E27FC236}">
              <a16:creationId xmlns:a16="http://schemas.microsoft.com/office/drawing/2014/main" id="{00000000-0008-0000-0000-00007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5" name="Text Box 600">
          <a:extLst>
            <a:ext uri="{FF2B5EF4-FFF2-40B4-BE49-F238E27FC236}">
              <a16:creationId xmlns:a16="http://schemas.microsoft.com/office/drawing/2014/main" id="{00000000-0008-0000-0000-00007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6" name="Text Box 601">
          <a:extLst>
            <a:ext uri="{FF2B5EF4-FFF2-40B4-BE49-F238E27FC236}">
              <a16:creationId xmlns:a16="http://schemas.microsoft.com/office/drawing/2014/main" id="{00000000-0008-0000-0000-00007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7" name="Text Box 602">
          <a:extLst>
            <a:ext uri="{FF2B5EF4-FFF2-40B4-BE49-F238E27FC236}">
              <a16:creationId xmlns:a16="http://schemas.microsoft.com/office/drawing/2014/main" id="{00000000-0008-0000-0000-00007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8" name="Text Box 603">
          <a:extLst>
            <a:ext uri="{FF2B5EF4-FFF2-40B4-BE49-F238E27FC236}">
              <a16:creationId xmlns:a16="http://schemas.microsoft.com/office/drawing/2014/main" id="{00000000-0008-0000-0000-00008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9" name="Text Box 604">
          <a:extLst>
            <a:ext uri="{FF2B5EF4-FFF2-40B4-BE49-F238E27FC236}">
              <a16:creationId xmlns:a16="http://schemas.microsoft.com/office/drawing/2014/main" id="{00000000-0008-0000-0000-00008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0" name="Text Box 605">
          <a:extLst>
            <a:ext uri="{FF2B5EF4-FFF2-40B4-BE49-F238E27FC236}">
              <a16:creationId xmlns:a16="http://schemas.microsoft.com/office/drawing/2014/main" id="{00000000-0008-0000-0000-00008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1" name="Text Box 606">
          <a:extLst>
            <a:ext uri="{FF2B5EF4-FFF2-40B4-BE49-F238E27FC236}">
              <a16:creationId xmlns:a16="http://schemas.microsoft.com/office/drawing/2014/main" id="{00000000-0008-0000-0000-00008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2" name="Text Box 607">
          <a:extLst>
            <a:ext uri="{FF2B5EF4-FFF2-40B4-BE49-F238E27FC236}">
              <a16:creationId xmlns:a16="http://schemas.microsoft.com/office/drawing/2014/main" id="{00000000-0008-0000-0000-00008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3" name="Text Box 608">
          <a:extLst>
            <a:ext uri="{FF2B5EF4-FFF2-40B4-BE49-F238E27FC236}">
              <a16:creationId xmlns:a16="http://schemas.microsoft.com/office/drawing/2014/main" id="{00000000-0008-0000-0000-00008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4" name="Text Box 609">
          <a:extLst>
            <a:ext uri="{FF2B5EF4-FFF2-40B4-BE49-F238E27FC236}">
              <a16:creationId xmlns:a16="http://schemas.microsoft.com/office/drawing/2014/main" id="{00000000-0008-0000-0000-00008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5" name="Text Box 610">
          <a:extLst>
            <a:ext uri="{FF2B5EF4-FFF2-40B4-BE49-F238E27FC236}">
              <a16:creationId xmlns:a16="http://schemas.microsoft.com/office/drawing/2014/main" id="{00000000-0008-0000-0000-00008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6" name="Text Box 611">
          <a:extLst>
            <a:ext uri="{FF2B5EF4-FFF2-40B4-BE49-F238E27FC236}">
              <a16:creationId xmlns:a16="http://schemas.microsoft.com/office/drawing/2014/main" id="{00000000-0008-0000-0000-00008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7" name="Text Box 612">
          <a:extLst>
            <a:ext uri="{FF2B5EF4-FFF2-40B4-BE49-F238E27FC236}">
              <a16:creationId xmlns:a16="http://schemas.microsoft.com/office/drawing/2014/main" id="{00000000-0008-0000-0000-00008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8" name="Text Box 613">
          <a:extLst>
            <a:ext uri="{FF2B5EF4-FFF2-40B4-BE49-F238E27FC236}">
              <a16:creationId xmlns:a16="http://schemas.microsoft.com/office/drawing/2014/main" id="{00000000-0008-0000-0000-00008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9" name="Text Box 614">
          <a:extLst>
            <a:ext uri="{FF2B5EF4-FFF2-40B4-BE49-F238E27FC236}">
              <a16:creationId xmlns:a16="http://schemas.microsoft.com/office/drawing/2014/main" id="{00000000-0008-0000-0000-00008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0" name="Text Box 615">
          <a:extLst>
            <a:ext uri="{FF2B5EF4-FFF2-40B4-BE49-F238E27FC236}">
              <a16:creationId xmlns:a16="http://schemas.microsoft.com/office/drawing/2014/main" id="{00000000-0008-0000-0000-00008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1" name="Text Box 616">
          <a:extLst>
            <a:ext uri="{FF2B5EF4-FFF2-40B4-BE49-F238E27FC236}">
              <a16:creationId xmlns:a16="http://schemas.microsoft.com/office/drawing/2014/main" id="{00000000-0008-0000-0000-00008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2" name="Text Box 617">
          <a:extLst>
            <a:ext uri="{FF2B5EF4-FFF2-40B4-BE49-F238E27FC236}">
              <a16:creationId xmlns:a16="http://schemas.microsoft.com/office/drawing/2014/main" id="{00000000-0008-0000-0000-00008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3" name="Text Box 618">
          <a:extLst>
            <a:ext uri="{FF2B5EF4-FFF2-40B4-BE49-F238E27FC236}">
              <a16:creationId xmlns:a16="http://schemas.microsoft.com/office/drawing/2014/main" id="{00000000-0008-0000-0000-00008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4" name="Text Box 619">
          <a:extLst>
            <a:ext uri="{FF2B5EF4-FFF2-40B4-BE49-F238E27FC236}">
              <a16:creationId xmlns:a16="http://schemas.microsoft.com/office/drawing/2014/main" id="{00000000-0008-0000-0000-00009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5" name="Text Box 620">
          <a:extLst>
            <a:ext uri="{FF2B5EF4-FFF2-40B4-BE49-F238E27FC236}">
              <a16:creationId xmlns:a16="http://schemas.microsoft.com/office/drawing/2014/main" id="{00000000-0008-0000-0000-00009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6" name="Text Box 621">
          <a:extLst>
            <a:ext uri="{FF2B5EF4-FFF2-40B4-BE49-F238E27FC236}">
              <a16:creationId xmlns:a16="http://schemas.microsoft.com/office/drawing/2014/main" id="{00000000-0008-0000-0000-00009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7" name="Text Box 622">
          <a:extLst>
            <a:ext uri="{FF2B5EF4-FFF2-40B4-BE49-F238E27FC236}">
              <a16:creationId xmlns:a16="http://schemas.microsoft.com/office/drawing/2014/main" id="{00000000-0008-0000-0000-00009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8" name="Text Box 623">
          <a:extLst>
            <a:ext uri="{FF2B5EF4-FFF2-40B4-BE49-F238E27FC236}">
              <a16:creationId xmlns:a16="http://schemas.microsoft.com/office/drawing/2014/main" id="{00000000-0008-0000-0000-00009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9" name="Text Box 624">
          <a:extLst>
            <a:ext uri="{FF2B5EF4-FFF2-40B4-BE49-F238E27FC236}">
              <a16:creationId xmlns:a16="http://schemas.microsoft.com/office/drawing/2014/main" id="{00000000-0008-0000-0000-00009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0" name="Text Box 625">
          <a:extLst>
            <a:ext uri="{FF2B5EF4-FFF2-40B4-BE49-F238E27FC236}">
              <a16:creationId xmlns:a16="http://schemas.microsoft.com/office/drawing/2014/main" id="{00000000-0008-0000-0000-00009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1" name="Text Box 626">
          <a:extLst>
            <a:ext uri="{FF2B5EF4-FFF2-40B4-BE49-F238E27FC236}">
              <a16:creationId xmlns:a16="http://schemas.microsoft.com/office/drawing/2014/main" id="{00000000-0008-0000-0000-00009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2" name="Text Box 627">
          <a:extLst>
            <a:ext uri="{FF2B5EF4-FFF2-40B4-BE49-F238E27FC236}">
              <a16:creationId xmlns:a16="http://schemas.microsoft.com/office/drawing/2014/main" id="{00000000-0008-0000-0000-00009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3" name="Text Box 628">
          <a:extLst>
            <a:ext uri="{FF2B5EF4-FFF2-40B4-BE49-F238E27FC236}">
              <a16:creationId xmlns:a16="http://schemas.microsoft.com/office/drawing/2014/main" id="{00000000-0008-0000-0000-00009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4" name="Text Box 629">
          <a:extLst>
            <a:ext uri="{FF2B5EF4-FFF2-40B4-BE49-F238E27FC236}">
              <a16:creationId xmlns:a16="http://schemas.microsoft.com/office/drawing/2014/main" id="{00000000-0008-0000-0000-00009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5" name="Text Box 630">
          <a:extLst>
            <a:ext uri="{FF2B5EF4-FFF2-40B4-BE49-F238E27FC236}">
              <a16:creationId xmlns:a16="http://schemas.microsoft.com/office/drawing/2014/main" id="{00000000-0008-0000-0000-00009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6" name="Text Box 631">
          <a:extLst>
            <a:ext uri="{FF2B5EF4-FFF2-40B4-BE49-F238E27FC236}">
              <a16:creationId xmlns:a16="http://schemas.microsoft.com/office/drawing/2014/main" id="{00000000-0008-0000-0000-00009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7" name="Text Box 632">
          <a:extLst>
            <a:ext uri="{FF2B5EF4-FFF2-40B4-BE49-F238E27FC236}">
              <a16:creationId xmlns:a16="http://schemas.microsoft.com/office/drawing/2014/main" id="{00000000-0008-0000-0000-00009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8" name="Text Box 633">
          <a:extLst>
            <a:ext uri="{FF2B5EF4-FFF2-40B4-BE49-F238E27FC236}">
              <a16:creationId xmlns:a16="http://schemas.microsoft.com/office/drawing/2014/main" id="{00000000-0008-0000-0000-00009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9" name="Text Box 634">
          <a:extLst>
            <a:ext uri="{FF2B5EF4-FFF2-40B4-BE49-F238E27FC236}">
              <a16:creationId xmlns:a16="http://schemas.microsoft.com/office/drawing/2014/main" id="{00000000-0008-0000-0000-00009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0" name="Text Box 635">
          <a:extLst>
            <a:ext uri="{FF2B5EF4-FFF2-40B4-BE49-F238E27FC236}">
              <a16:creationId xmlns:a16="http://schemas.microsoft.com/office/drawing/2014/main" id="{00000000-0008-0000-0000-0000A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1" name="Text Box 636">
          <a:extLst>
            <a:ext uri="{FF2B5EF4-FFF2-40B4-BE49-F238E27FC236}">
              <a16:creationId xmlns:a16="http://schemas.microsoft.com/office/drawing/2014/main" id="{00000000-0008-0000-0000-0000A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2" name="Text Box 637">
          <a:extLst>
            <a:ext uri="{FF2B5EF4-FFF2-40B4-BE49-F238E27FC236}">
              <a16:creationId xmlns:a16="http://schemas.microsoft.com/office/drawing/2014/main" id="{00000000-0008-0000-0000-0000A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3" name="Text Box 638">
          <a:extLst>
            <a:ext uri="{FF2B5EF4-FFF2-40B4-BE49-F238E27FC236}">
              <a16:creationId xmlns:a16="http://schemas.microsoft.com/office/drawing/2014/main" id="{00000000-0008-0000-0000-0000A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4" name="Text Box 639">
          <a:extLst>
            <a:ext uri="{FF2B5EF4-FFF2-40B4-BE49-F238E27FC236}">
              <a16:creationId xmlns:a16="http://schemas.microsoft.com/office/drawing/2014/main" id="{00000000-0008-0000-0000-0000A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5" name="Text Box 640">
          <a:extLst>
            <a:ext uri="{FF2B5EF4-FFF2-40B4-BE49-F238E27FC236}">
              <a16:creationId xmlns:a16="http://schemas.microsoft.com/office/drawing/2014/main" id="{00000000-0008-0000-0000-0000A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6" name="Text Box 641">
          <a:extLst>
            <a:ext uri="{FF2B5EF4-FFF2-40B4-BE49-F238E27FC236}">
              <a16:creationId xmlns:a16="http://schemas.microsoft.com/office/drawing/2014/main" id="{00000000-0008-0000-0000-0000A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7" name="Text Box 642">
          <a:extLst>
            <a:ext uri="{FF2B5EF4-FFF2-40B4-BE49-F238E27FC236}">
              <a16:creationId xmlns:a16="http://schemas.microsoft.com/office/drawing/2014/main" id="{00000000-0008-0000-0000-0000A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8" name="Text Box 643">
          <a:extLst>
            <a:ext uri="{FF2B5EF4-FFF2-40B4-BE49-F238E27FC236}">
              <a16:creationId xmlns:a16="http://schemas.microsoft.com/office/drawing/2014/main" id="{00000000-0008-0000-0000-0000A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9" name="Text Box 644">
          <a:extLst>
            <a:ext uri="{FF2B5EF4-FFF2-40B4-BE49-F238E27FC236}">
              <a16:creationId xmlns:a16="http://schemas.microsoft.com/office/drawing/2014/main" id="{00000000-0008-0000-0000-0000A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0" name="Text Box 645">
          <a:extLst>
            <a:ext uri="{FF2B5EF4-FFF2-40B4-BE49-F238E27FC236}">
              <a16:creationId xmlns:a16="http://schemas.microsoft.com/office/drawing/2014/main" id="{00000000-0008-0000-0000-0000A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1" name="Text Box 646">
          <a:extLst>
            <a:ext uri="{FF2B5EF4-FFF2-40B4-BE49-F238E27FC236}">
              <a16:creationId xmlns:a16="http://schemas.microsoft.com/office/drawing/2014/main" id="{00000000-0008-0000-0000-0000A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2" name="Text Box 647">
          <a:extLst>
            <a:ext uri="{FF2B5EF4-FFF2-40B4-BE49-F238E27FC236}">
              <a16:creationId xmlns:a16="http://schemas.microsoft.com/office/drawing/2014/main" id="{00000000-0008-0000-0000-0000A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3" name="Text Box 648">
          <a:extLst>
            <a:ext uri="{FF2B5EF4-FFF2-40B4-BE49-F238E27FC236}">
              <a16:creationId xmlns:a16="http://schemas.microsoft.com/office/drawing/2014/main" id="{00000000-0008-0000-0000-0000A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4" name="Text Box 649">
          <a:extLst>
            <a:ext uri="{FF2B5EF4-FFF2-40B4-BE49-F238E27FC236}">
              <a16:creationId xmlns:a16="http://schemas.microsoft.com/office/drawing/2014/main" id="{00000000-0008-0000-0000-0000A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5" name="Text Box 650">
          <a:extLst>
            <a:ext uri="{FF2B5EF4-FFF2-40B4-BE49-F238E27FC236}">
              <a16:creationId xmlns:a16="http://schemas.microsoft.com/office/drawing/2014/main" id="{00000000-0008-0000-0000-0000A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6" name="Text Box 651">
          <a:extLst>
            <a:ext uri="{FF2B5EF4-FFF2-40B4-BE49-F238E27FC236}">
              <a16:creationId xmlns:a16="http://schemas.microsoft.com/office/drawing/2014/main" id="{00000000-0008-0000-0000-0000B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7" name="Text Box 652">
          <a:extLst>
            <a:ext uri="{FF2B5EF4-FFF2-40B4-BE49-F238E27FC236}">
              <a16:creationId xmlns:a16="http://schemas.microsoft.com/office/drawing/2014/main" id="{00000000-0008-0000-0000-0000B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8" name="Text Box 653">
          <a:extLst>
            <a:ext uri="{FF2B5EF4-FFF2-40B4-BE49-F238E27FC236}">
              <a16:creationId xmlns:a16="http://schemas.microsoft.com/office/drawing/2014/main" id="{00000000-0008-0000-0000-0000B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9" name="Text Box 654">
          <a:extLst>
            <a:ext uri="{FF2B5EF4-FFF2-40B4-BE49-F238E27FC236}">
              <a16:creationId xmlns:a16="http://schemas.microsoft.com/office/drawing/2014/main" id="{00000000-0008-0000-0000-0000B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0" name="Text Box 655">
          <a:extLst>
            <a:ext uri="{FF2B5EF4-FFF2-40B4-BE49-F238E27FC236}">
              <a16:creationId xmlns:a16="http://schemas.microsoft.com/office/drawing/2014/main" id="{00000000-0008-0000-0000-0000B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1" name="Text Box 656">
          <a:extLst>
            <a:ext uri="{FF2B5EF4-FFF2-40B4-BE49-F238E27FC236}">
              <a16:creationId xmlns:a16="http://schemas.microsoft.com/office/drawing/2014/main" id="{00000000-0008-0000-0000-0000B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2" name="Text Box 657">
          <a:extLst>
            <a:ext uri="{FF2B5EF4-FFF2-40B4-BE49-F238E27FC236}">
              <a16:creationId xmlns:a16="http://schemas.microsoft.com/office/drawing/2014/main" id="{00000000-0008-0000-0000-0000B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3" name="Text Box 658">
          <a:extLst>
            <a:ext uri="{FF2B5EF4-FFF2-40B4-BE49-F238E27FC236}">
              <a16:creationId xmlns:a16="http://schemas.microsoft.com/office/drawing/2014/main" id="{00000000-0008-0000-0000-0000B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4" name="Text Box 659">
          <a:extLst>
            <a:ext uri="{FF2B5EF4-FFF2-40B4-BE49-F238E27FC236}">
              <a16:creationId xmlns:a16="http://schemas.microsoft.com/office/drawing/2014/main" id="{00000000-0008-0000-0000-0000B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5" name="Text Box 660">
          <a:extLst>
            <a:ext uri="{FF2B5EF4-FFF2-40B4-BE49-F238E27FC236}">
              <a16:creationId xmlns:a16="http://schemas.microsoft.com/office/drawing/2014/main" id="{00000000-0008-0000-0000-0000B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6" name="Text Box 661">
          <a:extLst>
            <a:ext uri="{FF2B5EF4-FFF2-40B4-BE49-F238E27FC236}">
              <a16:creationId xmlns:a16="http://schemas.microsoft.com/office/drawing/2014/main" id="{00000000-0008-0000-0000-0000B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7" name="Text Box 662">
          <a:extLst>
            <a:ext uri="{FF2B5EF4-FFF2-40B4-BE49-F238E27FC236}">
              <a16:creationId xmlns:a16="http://schemas.microsoft.com/office/drawing/2014/main" id="{00000000-0008-0000-0000-0000B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8" name="Text Box 663">
          <a:extLst>
            <a:ext uri="{FF2B5EF4-FFF2-40B4-BE49-F238E27FC236}">
              <a16:creationId xmlns:a16="http://schemas.microsoft.com/office/drawing/2014/main" id="{00000000-0008-0000-0000-0000B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9" name="Text Box 664">
          <a:extLst>
            <a:ext uri="{FF2B5EF4-FFF2-40B4-BE49-F238E27FC236}">
              <a16:creationId xmlns:a16="http://schemas.microsoft.com/office/drawing/2014/main" id="{00000000-0008-0000-0000-0000B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0" name="Text Box 665">
          <a:extLst>
            <a:ext uri="{FF2B5EF4-FFF2-40B4-BE49-F238E27FC236}">
              <a16:creationId xmlns:a16="http://schemas.microsoft.com/office/drawing/2014/main" id="{00000000-0008-0000-0000-0000B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1" name="Text Box 666">
          <a:extLst>
            <a:ext uri="{FF2B5EF4-FFF2-40B4-BE49-F238E27FC236}">
              <a16:creationId xmlns:a16="http://schemas.microsoft.com/office/drawing/2014/main" id="{00000000-0008-0000-0000-0000B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2" name="Text Box 667">
          <a:extLst>
            <a:ext uri="{FF2B5EF4-FFF2-40B4-BE49-F238E27FC236}">
              <a16:creationId xmlns:a16="http://schemas.microsoft.com/office/drawing/2014/main" id="{00000000-0008-0000-0000-0000C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3" name="Text Box 668">
          <a:extLst>
            <a:ext uri="{FF2B5EF4-FFF2-40B4-BE49-F238E27FC236}">
              <a16:creationId xmlns:a16="http://schemas.microsoft.com/office/drawing/2014/main" id="{00000000-0008-0000-0000-0000C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4" name="Text Box 669">
          <a:extLst>
            <a:ext uri="{FF2B5EF4-FFF2-40B4-BE49-F238E27FC236}">
              <a16:creationId xmlns:a16="http://schemas.microsoft.com/office/drawing/2014/main" id="{00000000-0008-0000-0000-0000C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5" name="Text Box 670">
          <a:extLst>
            <a:ext uri="{FF2B5EF4-FFF2-40B4-BE49-F238E27FC236}">
              <a16:creationId xmlns:a16="http://schemas.microsoft.com/office/drawing/2014/main" id="{00000000-0008-0000-0000-0000C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6" name="Text Box 671">
          <a:extLst>
            <a:ext uri="{FF2B5EF4-FFF2-40B4-BE49-F238E27FC236}">
              <a16:creationId xmlns:a16="http://schemas.microsoft.com/office/drawing/2014/main" id="{00000000-0008-0000-0000-0000C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7" name="Text Box 672">
          <a:extLst>
            <a:ext uri="{FF2B5EF4-FFF2-40B4-BE49-F238E27FC236}">
              <a16:creationId xmlns:a16="http://schemas.microsoft.com/office/drawing/2014/main" id="{00000000-0008-0000-0000-0000C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8" name="Text Box 673">
          <a:extLst>
            <a:ext uri="{FF2B5EF4-FFF2-40B4-BE49-F238E27FC236}">
              <a16:creationId xmlns:a16="http://schemas.microsoft.com/office/drawing/2014/main" id="{00000000-0008-0000-0000-0000C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9" name="Text Box 674">
          <a:extLst>
            <a:ext uri="{FF2B5EF4-FFF2-40B4-BE49-F238E27FC236}">
              <a16:creationId xmlns:a16="http://schemas.microsoft.com/office/drawing/2014/main" id="{00000000-0008-0000-0000-0000C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0" name="Text Box 675">
          <a:extLst>
            <a:ext uri="{FF2B5EF4-FFF2-40B4-BE49-F238E27FC236}">
              <a16:creationId xmlns:a16="http://schemas.microsoft.com/office/drawing/2014/main" id="{00000000-0008-0000-0000-0000C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1" name="Text Box 676">
          <a:extLst>
            <a:ext uri="{FF2B5EF4-FFF2-40B4-BE49-F238E27FC236}">
              <a16:creationId xmlns:a16="http://schemas.microsoft.com/office/drawing/2014/main" id="{00000000-0008-0000-0000-0000C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2" name="Text Box 677">
          <a:extLst>
            <a:ext uri="{FF2B5EF4-FFF2-40B4-BE49-F238E27FC236}">
              <a16:creationId xmlns:a16="http://schemas.microsoft.com/office/drawing/2014/main" id="{00000000-0008-0000-0000-0000C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3" name="Text Box 678">
          <a:extLst>
            <a:ext uri="{FF2B5EF4-FFF2-40B4-BE49-F238E27FC236}">
              <a16:creationId xmlns:a16="http://schemas.microsoft.com/office/drawing/2014/main" id="{00000000-0008-0000-0000-0000C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4" name="Text Box 679">
          <a:extLst>
            <a:ext uri="{FF2B5EF4-FFF2-40B4-BE49-F238E27FC236}">
              <a16:creationId xmlns:a16="http://schemas.microsoft.com/office/drawing/2014/main" id="{00000000-0008-0000-0000-0000C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5" name="Text Box 680">
          <a:extLst>
            <a:ext uri="{FF2B5EF4-FFF2-40B4-BE49-F238E27FC236}">
              <a16:creationId xmlns:a16="http://schemas.microsoft.com/office/drawing/2014/main" id="{00000000-0008-0000-0000-0000C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6" name="Text Box 681">
          <a:extLst>
            <a:ext uri="{FF2B5EF4-FFF2-40B4-BE49-F238E27FC236}">
              <a16:creationId xmlns:a16="http://schemas.microsoft.com/office/drawing/2014/main" id="{00000000-0008-0000-0000-0000C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7" name="Text Box 682">
          <a:extLst>
            <a:ext uri="{FF2B5EF4-FFF2-40B4-BE49-F238E27FC236}">
              <a16:creationId xmlns:a16="http://schemas.microsoft.com/office/drawing/2014/main" id="{00000000-0008-0000-0000-0000C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8" name="Text Box 683">
          <a:extLst>
            <a:ext uri="{FF2B5EF4-FFF2-40B4-BE49-F238E27FC236}">
              <a16:creationId xmlns:a16="http://schemas.microsoft.com/office/drawing/2014/main" id="{00000000-0008-0000-0000-0000D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9" name="Text Box 684">
          <a:extLst>
            <a:ext uri="{FF2B5EF4-FFF2-40B4-BE49-F238E27FC236}">
              <a16:creationId xmlns:a16="http://schemas.microsoft.com/office/drawing/2014/main" id="{00000000-0008-0000-0000-0000D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0" name="Text Box 685">
          <a:extLst>
            <a:ext uri="{FF2B5EF4-FFF2-40B4-BE49-F238E27FC236}">
              <a16:creationId xmlns:a16="http://schemas.microsoft.com/office/drawing/2014/main" id="{00000000-0008-0000-0000-0000D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1" name="Text Box 686">
          <a:extLst>
            <a:ext uri="{FF2B5EF4-FFF2-40B4-BE49-F238E27FC236}">
              <a16:creationId xmlns:a16="http://schemas.microsoft.com/office/drawing/2014/main" id="{00000000-0008-0000-0000-0000D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2" name="Text Box 687">
          <a:extLst>
            <a:ext uri="{FF2B5EF4-FFF2-40B4-BE49-F238E27FC236}">
              <a16:creationId xmlns:a16="http://schemas.microsoft.com/office/drawing/2014/main" id="{00000000-0008-0000-0000-0000D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3" name="Text Box 688">
          <a:extLst>
            <a:ext uri="{FF2B5EF4-FFF2-40B4-BE49-F238E27FC236}">
              <a16:creationId xmlns:a16="http://schemas.microsoft.com/office/drawing/2014/main" id="{00000000-0008-0000-0000-0000D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4" name="Text Box 689">
          <a:extLst>
            <a:ext uri="{FF2B5EF4-FFF2-40B4-BE49-F238E27FC236}">
              <a16:creationId xmlns:a16="http://schemas.microsoft.com/office/drawing/2014/main" id="{00000000-0008-0000-0000-0000D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5" name="Text Box 690">
          <a:extLst>
            <a:ext uri="{FF2B5EF4-FFF2-40B4-BE49-F238E27FC236}">
              <a16:creationId xmlns:a16="http://schemas.microsoft.com/office/drawing/2014/main" id="{00000000-0008-0000-0000-0000D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6" name="Text Box 691">
          <a:extLst>
            <a:ext uri="{FF2B5EF4-FFF2-40B4-BE49-F238E27FC236}">
              <a16:creationId xmlns:a16="http://schemas.microsoft.com/office/drawing/2014/main" id="{00000000-0008-0000-0000-0000D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7" name="Text Box 692">
          <a:extLst>
            <a:ext uri="{FF2B5EF4-FFF2-40B4-BE49-F238E27FC236}">
              <a16:creationId xmlns:a16="http://schemas.microsoft.com/office/drawing/2014/main" id="{00000000-0008-0000-0000-0000D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8" name="Text Box 693">
          <a:extLst>
            <a:ext uri="{FF2B5EF4-FFF2-40B4-BE49-F238E27FC236}">
              <a16:creationId xmlns:a16="http://schemas.microsoft.com/office/drawing/2014/main" id="{00000000-0008-0000-0000-0000D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9" name="Text Box 694">
          <a:extLst>
            <a:ext uri="{FF2B5EF4-FFF2-40B4-BE49-F238E27FC236}">
              <a16:creationId xmlns:a16="http://schemas.microsoft.com/office/drawing/2014/main" id="{00000000-0008-0000-0000-0000D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0" name="Text Box 695">
          <a:extLst>
            <a:ext uri="{FF2B5EF4-FFF2-40B4-BE49-F238E27FC236}">
              <a16:creationId xmlns:a16="http://schemas.microsoft.com/office/drawing/2014/main" id="{00000000-0008-0000-0000-0000D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1" name="Text Box 696">
          <a:extLst>
            <a:ext uri="{FF2B5EF4-FFF2-40B4-BE49-F238E27FC236}">
              <a16:creationId xmlns:a16="http://schemas.microsoft.com/office/drawing/2014/main" id="{00000000-0008-0000-0000-0000D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2" name="Text Box 697">
          <a:extLst>
            <a:ext uri="{FF2B5EF4-FFF2-40B4-BE49-F238E27FC236}">
              <a16:creationId xmlns:a16="http://schemas.microsoft.com/office/drawing/2014/main" id="{00000000-0008-0000-0000-0000D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3" name="Text Box 698">
          <a:extLst>
            <a:ext uri="{FF2B5EF4-FFF2-40B4-BE49-F238E27FC236}">
              <a16:creationId xmlns:a16="http://schemas.microsoft.com/office/drawing/2014/main" id="{00000000-0008-0000-0000-0000D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4" name="Text Box 699">
          <a:extLst>
            <a:ext uri="{FF2B5EF4-FFF2-40B4-BE49-F238E27FC236}">
              <a16:creationId xmlns:a16="http://schemas.microsoft.com/office/drawing/2014/main" id="{00000000-0008-0000-0000-0000E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5" name="Text Box 700">
          <a:extLst>
            <a:ext uri="{FF2B5EF4-FFF2-40B4-BE49-F238E27FC236}">
              <a16:creationId xmlns:a16="http://schemas.microsoft.com/office/drawing/2014/main" id="{00000000-0008-0000-0000-0000E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6" name="Text Box 701">
          <a:extLst>
            <a:ext uri="{FF2B5EF4-FFF2-40B4-BE49-F238E27FC236}">
              <a16:creationId xmlns:a16="http://schemas.microsoft.com/office/drawing/2014/main" id="{00000000-0008-0000-0000-0000E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7" name="Text Box 702">
          <a:extLst>
            <a:ext uri="{FF2B5EF4-FFF2-40B4-BE49-F238E27FC236}">
              <a16:creationId xmlns:a16="http://schemas.microsoft.com/office/drawing/2014/main" id="{00000000-0008-0000-0000-0000E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8" name="Text Box 703">
          <a:extLst>
            <a:ext uri="{FF2B5EF4-FFF2-40B4-BE49-F238E27FC236}">
              <a16:creationId xmlns:a16="http://schemas.microsoft.com/office/drawing/2014/main" id="{00000000-0008-0000-0000-0000E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9" name="Text Box 704">
          <a:extLst>
            <a:ext uri="{FF2B5EF4-FFF2-40B4-BE49-F238E27FC236}">
              <a16:creationId xmlns:a16="http://schemas.microsoft.com/office/drawing/2014/main" id="{00000000-0008-0000-0000-0000E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0" name="Text Box 705">
          <a:extLst>
            <a:ext uri="{FF2B5EF4-FFF2-40B4-BE49-F238E27FC236}">
              <a16:creationId xmlns:a16="http://schemas.microsoft.com/office/drawing/2014/main" id="{00000000-0008-0000-0000-0000E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1"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2"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3"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4"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5" name="Text Box 5">
          <a:extLst>
            <a:ext uri="{FF2B5EF4-FFF2-40B4-BE49-F238E27FC236}">
              <a16:creationId xmlns:a16="http://schemas.microsoft.com/office/drawing/2014/main" id="{00000000-0008-0000-0000-0000E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6" name="Text Box 6">
          <a:extLst>
            <a:ext uri="{FF2B5EF4-FFF2-40B4-BE49-F238E27FC236}">
              <a16:creationId xmlns:a16="http://schemas.microsoft.com/office/drawing/2014/main" id="{00000000-0008-0000-0000-0000E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7" name="Text Box 7">
          <a:extLst>
            <a:ext uri="{FF2B5EF4-FFF2-40B4-BE49-F238E27FC236}">
              <a16:creationId xmlns:a16="http://schemas.microsoft.com/office/drawing/2014/main" id="{00000000-0008-0000-0000-0000E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8" name="Text Box 8">
          <a:extLst>
            <a:ext uri="{FF2B5EF4-FFF2-40B4-BE49-F238E27FC236}">
              <a16:creationId xmlns:a16="http://schemas.microsoft.com/office/drawing/2014/main" id="{00000000-0008-0000-0000-0000E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9" name="Text Box 9">
          <a:extLst>
            <a:ext uri="{FF2B5EF4-FFF2-40B4-BE49-F238E27FC236}">
              <a16:creationId xmlns:a16="http://schemas.microsoft.com/office/drawing/2014/main" id="{00000000-0008-0000-0000-0000E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0" name="Text Box 10">
          <a:extLst>
            <a:ext uri="{FF2B5EF4-FFF2-40B4-BE49-F238E27FC236}">
              <a16:creationId xmlns:a16="http://schemas.microsoft.com/office/drawing/2014/main" id="{00000000-0008-0000-0000-0000F0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1" name="Text Box 11">
          <a:extLst>
            <a:ext uri="{FF2B5EF4-FFF2-40B4-BE49-F238E27FC236}">
              <a16:creationId xmlns:a16="http://schemas.microsoft.com/office/drawing/2014/main" id="{00000000-0008-0000-0000-0000F1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2" name="Text Box 12">
          <a:extLst>
            <a:ext uri="{FF2B5EF4-FFF2-40B4-BE49-F238E27FC236}">
              <a16:creationId xmlns:a16="http://schemas.microsoft.com/office/drawing/2014/main" id="{00000000-0008-0000-0000-0000F2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3" name="Text Box 13">
          <a:extLst>
            <a:ext uri="{FF2B5EF4-FFF2-40B4-BE49-F238E27FC236}">
              <a16:creationId xmlns:a16="http://schemas.microsoft.com/office/drawing/2014/main" id="{00000000-0008-0000-0000-0000F3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4" name="Text Box 14">
          <a:extLst>
            <a:ext uri="{FF2B5EF4-FFF2-40B4-BE49-F238E27FC236}">
              <a16:creationId xmlns:a16="http://schemas.microsoft.com/office/drawing/2014/main" id="{00000000-0008-0000-0000-0000F4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5" name="Text Box 15">
          <a:extLst>
            <a:ext uri="{FF2B5EF4-FFF2-40B4-BE49-F238E27FC236}">
              <a16:creationId xmlns:a16="http://schemas.microsoft.com/office/drawing/2014/main" id="{00000000-0008-0000-0000-0000F5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6" name="Text Box 16">
          <a:extLst>
            <a:ext uri="{FF2B5EF4-FFF2-40B4-BE49-F238E27FC236}">
              <a16:creationId xmlns:a16="http://schemas.microsoft.com/office/drawing/2014/main" id="{00000000-0008-0000-0000-0000F6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7" name="Text Box 17">
          <a:extLst>
            <a:ext uri="{FF2B5EF4-FFF2-40B4-BE49-F238E27FC236}">
              <a16:creationId xmlns:a16="http://schemas.microsoft.com/office/drawing/2014/main" id="{00000000-0008-0000-0000-0000F7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8" name="Text Box 18">
          <a:extLst>
            <a:ext uri="{FF2B5EF4-FFF2-40B4-BE49-F238E27FC236}">
              <a16:creationId xmlns:a16="http://schemas.microsoft.com/office/drawing/2014/main" id="{00000000-0008-0000-0000-0000F8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9" name="Text Box 19">
          <a:extLst>
            <a:ext uri="{FF2B5EF4-FFF2-40B4-BE49-F238E27FC236}">
              <a16:creationId xmlns:a16="http://schemas.microsoft.com/office/drawing/2014/main" id="{00000000-0008-0000-0000-0000F9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0" name="Text Box 20">
          <a:extLst>
            <a:ext uri="{FF2B5EF4-FFF2-40B4-BE49-F238E27FC236}">
              <a16:creationId xmlns:a16="http://schemas.microsoft.com/office/drawing/2014/main" id="{00000000-0008-0000-0000-0000FA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1" name="Text Box 21">
          <a:extLst>
            <a:ext uri="{FF2B5EF4-FFF2-40B4-BE49-F238E27FC236}">
              <a16:creationId xmlns:a16="http://schemas.microsoft.com/office/drawing/2014/main" id="{00000000-0008-0000-0000-0000FB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2" name="Text Box 22">
          <a:extLst>
            <a:ext uri="{FF2B5EF4-FFF2-40B4-BE49-F238E27FC236}">
              <a16:creationId xmlns:a16="http://schemas.microsoft.com/office/drawing/2014/main" id="{00000000-0008-0000-0000-0000FC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3" name="Text Box 23">
          <a:extLst>
            <a:ext uri="{FF2B5EF4-FFF2-40B4-BE49-F238E27FC236}">
              <a16:creationId xmlns:a16="http://schemas.microsoft.com/office/drawing/2014/main" id="{00000000-0008-0000-0000-0000FD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4" name="Text Box 24">
          <a:extLst>
            <a:ext uri="{FF2B5EF4-FFF2-40B4-BE49-F238E27FC236}">
              <a16:creationId xmlns:a16="http://schemas.microsoft.com/office/drawing/2014/main" id="{00000000-0008-0000-0000-0000FE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5" name="Text Box 25">
          <a:extLst>
            <a:ext uri="{FF2B5EF4-FFF2-40B4-BE49-F238E27FC236}">
              <a16:creationId xmlns:a16="http://schemas.microsoft.com/office/drawing/2014/main" id="{00000000-0008-0000-0000-0000FF07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6" name="Text Box 26">
          <a:extLst>
            <a:ext uri="{FF2B5EF4-FFF2-40B4-BE49-F238E27FC236}">
              <a16:creationId xmlns:a16="http://schemas.microsoft.com/office/drawing/2014/main" id="{00000000-0008-0000-0000-00000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7" name="Text Box 27">
          <a:extLst>
            <a:ext uri="{FF2B5EF4-FFF2-40B4-BE49-F238E27FC236}">
              <a16:creationId xmlns:a16="http://schemas.microsoft.com/office/drawing/2014/main" id="{00000000-0008-0000-0000-00000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8" name="Text Box 28">
          <a:extLst>
            <a:ext uri="{FF2B5EF4-FFF2-40B4-BE49-F238E27FC236}">
              <a16:creationId xmlns:a16="http://schemas.microsoft.com/office/drawing/2014/main" id="{00000000-0008-0000-0000-00000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9" name="Text Box 29">
          <a:extLst>
            <a:ext uri="{FF2B5EF4-FFF2-40B4-BE49-F238E27FC236}">
              <a16:creationId xmlns:a16="http://schemas.microsoft.com/office/drawing/2014/main" id="{00000000-0008-0000-0000-00000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0" name="Text Box 30">
          <a:extLst>
            <a:ext uri="{FF2B5EF4-FFF2-40B4-BE49-F238E27FC236}">
              <a16:creationId xmlns:a16="http://schemas.microsoft.com/office/drawing/2014/main" id="{00000000-0008-0000-0000-00000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1" name="Text Box 31">
          <a:extLst>
            <a:ext uri="{FF2B5EF4-FFF2-40B4-BE49-F238E27FC236}">
              <a16:creationId xmlns:a16="http://schemas.microsoft.com/office/drawing/2014/main" id="{00000000-0008-0000-0000-00000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2" name="Text Box 32">
          <a:extLst>
            <a:ext uri="{FF2B5EF4-FFF2-40B4-BE49-F238E27FC236}">
              <a16:creationId xmlns:a16="http://schemas.microsoft.com/office/drawing/2014/main" id="{00000000-0008-0000-0000-00000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3" name="Text Box 33">
          <a:extLst>
            <a:ext uri="{FF2B5EF4-FFF2-40B4-BE49-F238E27FC236}">
              <a16:creationId xmlns:a16="http://schemas.microsoft.com/office/drawing/2014/main" id="{00000000-0008-0000-0000-00000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4" name="Text Box 34">
          <a:extLst>
            <a:ext uri="{FF2B5EF4-FFF2-40B4-BE49-F238E27FC236}">
              <a16:creationId xmlns:a16="http://schemas.microsoft.com/office/drawing/2014/main" id="{00000000-0008-0000-0000-00000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5" name="Text Box 35">
          <a:extLst>
            <a:ext uri="{FF2B5EF4-FFF2-40B4-BE49-F238E27FC236}">
              <a16:creationId xmlns:a16="http://schemas.microsoft.com/office/drawing/2014/main" id="{00000000-0008-0000-0000-00000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6" name="Text Box 36">
          <a:extLst>
            <a:ext uri="{FF2B5EF4-FFF2-40B4-BE49-F238E27FC236}">
              <a16:creationId xmlns:a16="http://schemas.microsoft.com/office/drawing/2014/main" id="{00000000-0008-0000-0000-00000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7" name="Text Box 37">
          <a:extLst>
            <a:ext uri="{FF2B5EF4-FFF2-40B4-BE49-F238E27FC236}">
              <a16:creationId xmlns:a16="http://schemas.microsoft.com/office/drawing/2014/main" id="{00000000-0008-0000-0000-00000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8" name="Text Box 38">
          <a:extLst>
            <a:ext uri="{FF2B5EF4-FFF2-40B4-BE49-F238E27FC236}">
              <a16:creationId xmlns:a16="http://schemas.microsoft.com/office/drawing/2014/main" id="{00000000-0008-0000-0000-00000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9" name="Text Box 39">
          <a:extLst>
            <a:ext uri="{FF2B5EF4-FFF2-40B4-BE49-F238E27FC236}">
              <a16:creationId xmlns:a16="http://schemas.microsoft.com/office/drawing/2014/main" id="{00000000-0008-0000-0000-00000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0" name="Text Box 40">
          <a:extLst>
            <a:ext uri="{FF2B5EF4-FFF2-40B4-BE49-F238E27FC236}">
              <a16:creationId xmlns:a16="http://schemas.microsoft.com/office/drawing/2014/main" id="{00000000-0008-0000-0000-00000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1" name="Text Box 41">
          <a:extLst>
            <a:ext uri="{FF2B5EF4-FFF2-40B4-BE49-F238E27FC236}">
              <a16:creationId xmlns:a16="http://schemas.microsoft.com/office/drawing/2014/main" id="{00000000-0008-0000-0000-00000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2" name="Text Box 42">
          <a:extLst>
            <a:ext uri="{FF2B5EF4-FFF2-40B4-BE49-F238E27FC236}">
              <a16:creationId xmlns:a16="http://schemas.microsoft.com/office/drawing/2014/main" id="{00000000-0008-0000-0000-00001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3" name="Text Box 43">
          <a:extLst>
            <a:ext uri="{FF2B5EF4-FFF2-40B4-BE49-F238E27FC236}">
              <a16:creationId xmlns:a16="http://schemas.microsoft.com/office/drawing/2014/main" id="{00000000-0008-0000-0000-00001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4" name="Text Box 44">
          <a:extLst>
            <a:ext uri="{FF2B5EF4-FFF2-40B4-BE49-F238E27FC236}">
              <a16:creationId xmlns:a16="http://schemas.microsoft.com/office/drawing/2014/main" id="{00000000-0008-0000-0000-00001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5" name="Text Box 45">
          <a:extLst>
            <a:ext uri="{FF2B5EF4-FFF2-40B4-BE49-F238E27FC236}">
              <a16:creationId xmlns:a16="http://schemas.microsoft.com/office/drawing/2014/main" id="{00000000-0008-0000-0000-00001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6" name="Text Box 46">
          <a:extLst>
            <a:ext uri="{FF2B5EF4-FFF2-40B4-BE49-F238E27FC236}">
              <a16:creationId xmlns:a16="http://schemas.microsoft.com/office/drawing/2014/main" id="{00000000-0008-0000-0000-00001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7" name="Text Box 47">
          <a:extLst>
            <a:ext uri="{FF2B5EF4-FFF2-40B4-BE49-F238E27FC236}">
              <a16:creationId xmlns:a16="http://schemas.microsoft.com/office/drawing/2014/main" id="{00000000-0008-0000-0000-00001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8" name="Text Box 48">
          <a:extLst>
            <a:ext uri="{FF2B5EF4-FFF2-40B4-BE49-F238E27FC236}">
              <a16:creationId xmlns:a16="http://schemas.microsoft.com/office/drawing/2014/main" id="{00000000-0008-0000-0000-00001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9" name="Text Box 49">
          <a:extLst>
            <a:ext uri="{FF2B5EF4-FFF2-40B4-BE49-F238E27FC236}">
              <a16:creationId xmlns:a16="http://schemas.microsoft.com/office/drawing/2014/main" id="{00000000-0008-0000-0000-00001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0" name="Text Box 50">
          <a:extLst>
            <a:ext uri="{FF2B5EF4-FFF2-40B4-BE49-F238E27FC236}">
              <a16:creationId xmlns:a16="http://schemas.microsoft.com/office/drawing/2014/main" id="{00000000-0008-0000-0000-00001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1" name="Text Box 51">
          <a:extLst>
            <a:ext uri="{FF2B5EF4-FFF2-40B4-BE49-F238E27FC236}">
              <a16:creationId xmlns:a16="http://schemas.microsoft.com/office/drawing/2014/main" id="{00000000-0008-0000-0000-00001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2" name="Text Box 52">
          <a:extLst>
            <a:ext uri="{FF2B5EF4-FFF2-40B4-BE49-F238E27FC236}">
              <a16:creationId xmlns:a16="http://schemas.microsoft.com/office/drawing/2014/main" id="{00000000-0008-0000-0000-00001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3" name="Text Box 53">
          <a:extLst>
            <a:ext uri="{FF2B5EF4-FFF2-40B4-BE49-F238E27FC236}">
              <a16:creationId xmlns:a16="http://schemas.microsoft.com/office/drawing/2014/main" id="{00000000-0008-0000-0000-00001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4" name="Text Box 54">
          <a:extLst>
            <a:ext uri="{FF2B5EF4-FFF2-40B4-BE49-F238E27FC236}">
              <a16:creationId xmlns:a16="http://schemas.microsoft.com/office/drawing/2014/main" id="{00000000-0008-0000-0000-00001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5" name="Text Box 55">
          <a:extLst>
            <a:ext uri="{FF2B5EF4-FFF2-40B4-BE49-F238E27FC236}">
              <a16:creationId xmlns:a16="http://schemas.microsoft.com/office/drawing/2014/main" id="{00000000-0008-0000-0000-00001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6" name="Text Box 56">
          <a:extLst>
            <a:ext uri="{FF2B5EF4-FFF2-40B4-BE49-F238E27FC236}">
              <a16:creationId xmlns:a16="http://schemas.microsoft.com/office/drawing/2014/main" id="{00000000-0008-0000-0000-00001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7" name="Text Box 57">
          <a:extLst>
            <a:ext uri="{FF2B5EF4-FFF2-40B4-BE49-F238E27FC236}">
              <a16:creationId xmlns:a16="http://schemas.microsoft.com/office/drawing/2014/main" id="{00000000-0008-0000-0000-00001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8" name="Text Box 58">
          <a:extLst>
            <a:ext uri="{FF2B5EF4-FFF2-40B4-BE49-F238E27FC236}">
              <a16:creationId xmlns:a16="http://schemas.microsoft.com/office/drawing/2014/main" id="{00000000-0008-0000-0000-00002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9" name="Text Box 59">
          <a:extLst>
            <a:ext uri="{FF2B5EF4-FFF2-40B4-BE49-F238E27FC236}">
              <a16:creationId xmlns:a16="http://schemas.microsoft.com/office/drawing/2014/main" id="{00000000-0008-0000-0000-00002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0" name="Text Box 60">
          <a:extLst>
            <a:ext uri="{FF2B5EF4-FFF2-40B4-BE49-F238E27FC236}">
              <a16:creationId xmlns:a16="http://schemas.microsoft.com/office/drawing/2014/main" id="{00000000-0008-0000-0000-00002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1" name="Text Box 61">
          <a:extLst>
            <a:ext uri="{FF2B5EF4-FFF2-40B4-BE49-F238E27FC236}">
              <a16:creationId xmlns:a16="http://schemas.microsoft.com/office/drawing/2014/main" id="{00000000-0008-0000-0000-00002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2" name="Text Box 62">
          <a:extLst>
            <a:ext uri="{FF2B5EF4-FFF2-40B4-BE49-F238E27FC236}">
              <a16:creationId xmlns:a16="http://schemas.microsoft.com/office/drawing/2014/main" id="{00000000-0008-0000-0000-00002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3" name="Text Box 63">
          <a:extLst>
            <a:ext uri="{FF2B5EF4-FFF2-40B4-BE49-F238E27FC236}">
              <a16:creationId xmlns:a16="http://schemas.microsoft.com/office/drawing/2014/main" id="{00000000-0008-0000-0000-00002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4" name="Text Box 64">
          <a:extLst>
            <a:ext uri="{FF2B5EF4-FFF2-40B4-BE49-F238E27FC236}">
              <a16:creationId xmlns:a16="http://schemas.microsoft.com/office/drawing/2014/main" id="{00000000-0008-0000-0000-00002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5" name="Text Box 65">
          <a:extLst>
            <a:ext uri="{FF2B5EF4-FFF2-40B4-BE49-F238E27FC236}">
              <a16:creationId xmlns:a16="http://schemas.microsoft.com/office/drawing/2014/main" id="{00000000-0008-0000-0000-00002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6" name="Text Box 66">
          <a:extLst>
            <a:ext uri="{FF2B5EF4-FFF2-40B4-BE49-F238E27FC236}">
              <a16:creationId xmlns:a16="http://schemas.microsoft.com/office/drawing/2014/main" id="{00000000-0008-0000-0000-00002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7" name="Text Box 67">
          <a:extLst>
            <a:ext uri="{FF2B5EF4-FFF2-40B4-BE49-F238E27FC236}">
              <a16:creationId xmlns:a16="http://schemas.microsoft.com/office/drawing/2014/main" id="{00000000-0008-0000-0000-00002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8" name="Text Box 68">
          <a:extLst>
            <a:ext uri="{FF2B5EF4-FFF2-40B4-BE49-F238E27FC236}">
              <a16:creationId xmlns:a16="http://schemas.microsoft.com/office/drawing/2014/main" id="{00000000-0008-0000-0000-00002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9" name="Text Box 69">
          <a:extLst>
            <a:ext uri="{FF2B5EF4-FFF2-40B4-BE49-F238E27FC236}">
              <a16:creationId xmlns:a16="http://schemas.microsoft.com/office/drawing/2014/main" id="{00000000-0008-0000-0000-00002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0" name="Text Box 70">
          <a:extLst>
            <a:ext uri="{FF2B5EF4-FFF2-40B4-BE49-F238E27FC236}">
              <a16:creationId xmlns:a16="http://schemas.microsoft.com/office/drawing/2014/main" id="{00000000-0008-0000-0000-00002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1" name="Text Box 71">
          <a:extLst>
            <a:ext uri="{FF2B5EF4-FFF2-40B4-BE49-F238E27FC236}">
              <a16:creationId xmlns:a16="http://schemas.microsoft.com/office/drawing/2014/main" id="{00000000-0008-0000-0000-00002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2" name="Text Box 72">
          <a:extLst>
            <a:ext uri="{FF2B5EF4-FFF2-40B4-BE49-F238E27FC236}">
              <a16:creationId xmlns:a16="http://schemas.microsoft.com/office/drawing/2014/main" id="{00000000-0008-0000-0000-00002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3" name="Text Box 73">
          <a:extLst>
            <a:ext uri="{FF2B5EF4-FFF2-40B4-BE49-F238E27FC236}">
              <a16:creationId xmlns:a16="http://schemas.microsoft.com/office/drawing/2014/main" id="{00000000-0008-0000-0000-00002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4" name="Text Box 74">
          <a:extLst>
            <a:ext uri="{FF2B5EF4-FFF2-40B4-BE49-F238E27FC236}">
              <a16:creationId xmlns:a16="http://schemas.microsoft.com/office/drawing/2014/main" id="{00000000-0008-0000-0000-00003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5" name="Text Box 75">
          <a:extLst>
            <a:ext uri="{FF2B5EF4-FFF2-40B4-BE49-F238E27FC236}">
              <a16:creationId xmlns:a16="http://schemas.microsoft.com/office/drawing/2014/main" id="{00000000-0008-0000-0000-00003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6" name="Text Box 76">
          <a:extLst>
            <a:ext uri="{FF2B5EF4-FFF2-40B4-BE49-F238E27FC236}">
              <a16:creationId xmlns:a16="http://schemas.microsoft.com/office/drawing/2014/main" id="{00000000-0008-0000-0000-00003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7" name="Text Box 77">
          <a:extLst>
            <a:ext uri="{FF2B5EF4-FFF2-40B4-BE49-F238E27FC236}">
              <a16:creationId xmlns:a16="http://schemas.microsoft.com/office/drawing/2014/main" id="{00000000-0008-0000-0000-00003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8" name="Text Box 78">
          <a:extLst>
            <a:ext uri="{FF2B5EF4-FFF2-40B4-BE49-F238E27FC236}">
              <a16:creationId xmlns:a16="http://schemas.microsoft.com/office/drawing/2014/main" id="{00000000-0008-0000-0000-00003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9" name="Text Box 79">
          <a:extLst>
            <a:ext uri="{FF2B5EF4-FFF2-40B4-BE49-F238E27FC236}">
              <a16:creationId xmlns:a16="http://schemas.microsoft.com/office/drawing/2014/main" id="{00000000-0008-0000-0000-00003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0" name="Text Box 80">
          <a:extLst>
            <a:ext uri="{FF2B5EF4-FFF2-40B4-BE49-F238E27FC236}">
              <a16:creationId xmlns:a16="http://schemas.microsoft.com/office/drawing/2014/main" id="{00000000-0008-0000-0000-00003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1" name="Text Box 81">
          <a:extLst>
            <a:ext uri="{FF2B5EF4-FFF2-40B4-BE49-F238E27FC236}">
              <a16:creationId xmlns:a16="http://schemas.microsoft.com/office/drawing/2014/main" id="{00000000-0008-0000-0000-00003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2" name="Text Box 82">
          <a:extLst>
            <a:ext uri="{FF2B5EF4-FFF2-40B4-BE49-F238E27FC236}">
              <a16:creationId xmlns:a16="http://schemas.microsoft.com/office/drawing/2014/main" id="{00000000-0008-0000-0000-00003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3" name="Text Box 83">
          <a:extLst>
            <a:ext uri="{FF2B5EF4-FFF2-40B4-BE49-F238E27FC236}">
              <a16:creationId xmlns:a16="http://schemas.microsoft.com/office/drawing/2014/main" id="{00000000-0008-0000-0000-00003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4" name="Text Box 84">
          <a:extLst>
            <a:ext uri="{FF2B5EF4-FFF2-40B4-BE49-F238E27FC236}">
              <a16:creationId xmlns:a16="http://schemas.microsoft.com/office/drawing/2014/main" id="{00000000-0008-0000-0000-00003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5" name="Text Box 85">
          <a:extLst>
            <a:ext uri="{FF2B5EF4-FFF2-40B4-BE49-F238E27FC236}">
              <a16:creationId xmlns:a16="http://schemas.microsoft.com/office/drawing/2014/main" id="{00000000-0008-0000-0000-00003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6" name="Text Box 86">
          <a:extLst>
            <a:ext uri="{FF2B5EF4-FFF2-40B4-BE49-F238E27FC236}">
              <a16:creationId xmlns:a16="http://schemas.microsoft.com/office/drawing/2014/main" id="{00000000-0008-0000-0000-00003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7" name="Text Box 87">
          <a:extLst>
            <a:ext uri="{FF2B5EF4-FFF2-40B4-BE49-F238E27FC236}">
              <a16:creationId xmlns:a16="http://schemas.microsoft.com/office/drawing/2014/main" id="{00000000-0008-0000-0000-00003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8" name="Text Box 88">
          <a:extLst>
            <a:ext uri="{FF2B5EF4-FFF2-40B4-BE49-F238E27FC236}">
              <a16:creationId xmlns:a16="http://schemas.microsoft.com/office/drawing/2014/main" id="{00000000-0008-0000-0000-00003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9" name="Text Box 89">
          <a:extLst>
            <a:ext uri="{FF2B5EF4-FFF2-40B4-BE49-F238E27FC236}">
              <a16:creationId xmlns:a16="http://schemas.microsoft.com/office/drawing/2014/main" id="{00000000-0008-0000-0000-00003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0" name="Text Box 90">
          <a:extLst>
            <a:ext uri="{FF2B5EF4-FFF2-40B4-BE49-F238E27FC236}">
              <a16:creationId xmlns:a16="http://schemas.microsoft.com/office/drawing/2014/main" id="{00000000-0008-0000-0000-00004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1" name="Text Box 91">
          <a:extLst>
            <a:ext uri="{FF2B5EF4-FFF2-40B4-BE49-F238E27FC236}">
              <a16:creationId xmlns:a16="http://schemas.microsoft.com/office/drawing/2014/main" id="{00000000-0008-0000-0000-00004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2" name="Text Box 92">
          <a:extLst>
            <a:ext uri="{FF2B5EF4-FFF2-40B4-BE49-F238E27FC236}">
              <a16:creationId xmlns:a16="http://schemas.microsoft.com/office/drawing/2014/main" id="{00000000-0008-0000-0000-00004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3" name="Text Box 93">
          <a:extLst>
            <a:ext uri="{FF2B5EF4-FFF2-40B4-BE49-F238E27FC236}">
              <a16:creationId xmlns:a16="http://schemas.microsoft.com/office/drawing/2014/main" id="{00000000-0008-0000-0000-00004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4" name="Text Box 94">
          <a:extLst>
            <a:ext uri="{FF2B5EF4-FFF2-40B4-BE49-F238E27FC236}">
              <a16:creationId xmlns:a16="http://schemas.microsoft.com/office/drawing/2014/main" id="{00000000-0008-0000-0000-00004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5" name="Text Box 95">
          <a:extLst>
            <a:ext uri="{FF2B5EF4-FFF2-40B4-BE49-F238E27FC236}">
              <a16:creationId xmlns:a16="http://schemas.microsoft.com/office/drawing/2014/main" id="{00000000-0008-0000-0000-00004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6" name="Text Box 96">
          <a:extLst>
            <a:ext uri="{FF2B5EF4-FFF2-40B4-BE49-F238E27FC236}">
              <a16:creationId xmlns:a16="http://schemas.microsoft.com/office/drawing/2014/main" id="{00000000-0008-0000-0000-00004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7" name="Text Box 97">
          <a:extLst>
            <a:ext uri="{FF2B5EF4-FFF2-40B4-BE49-F238E27FC236}">
              <a16:creationId xmlns:a16="http://schemas.microsoft.com/office/drawing/2014/main" id="{00000000-0008-0000-0000-00004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8" name="Text Box 98">
          <a:extLst>
            <a:ext uri="{FF2B5EF4-FFF2-40B4-BE49-F238E27FC236}">
              <a16:creationId xmlns:a16="http://schemas.microsoft.com/office/drawing/2014/main" id="{00000000-0008-0000-0000-00004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9" name="Text Box 99">
          <a:extLst>
            <a:ext uri="{FF2B5EF4-FFF2-40B4-BE49-F238E27FC236}">
              <a16:creationId xmlns:a16="http://schemas.microsoft.com/office/drawing/2014/main" id="{00000000-0008-0000-0000-00004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0" name="Text Box 100">
          <a:extLst>
            <a:ext uri="{FF2B5EF4-FFF2-40B4-BE49-F238E27FC236}">
              <a16:creationId xmlns:a16="http://schemas.microsoft.com/office/drawing/2014/main" id="{00000000-0008-0000-0000-00004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1" name="Text Box 101">
          <a:extLst>
            <a:ext uri="{FF2B5EF4-FFF2-40B4-BE49-F238E27FC236}">
              <a16:creationId xmlns:a16="http://schemas.microsoft.com/office/drawing/2014/main" id="{00000000-0008-0000-0000-00004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2" name="Text Box 102">
          <a:extLst>
            <a:ext uri="{FF2B5EF4-FFF2-40B4-BE49-F238E27FC236}">
              <a16:creationId xmlns:a16="http://schemas.microsoft.com/office/drawing/2014/main" id="{00000000-0008-0000-0000-00004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3" name="Text Box 103">
          <a:extLst>
            <a:ext uri="{FF2B5EF4-FFF2-40B4-BE49-F238E27FC236}">
              <a16:creationId xmlns:a16="http://schemas.microsoft.com/office/drawing/2014/main" id="{00000000-0008-0000-0000-00004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4" name="Text Box 104">
          <a:extLst>
            <a:ext uri="{FF2B5EF4-FFF2-40B4-BE49-F238E27FC236}">
              <a16:creationId xmlns:a16="http://schemas.microsoft.com/office/drawing/2014/main" id="{00000000-0008-0000-0000-00004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5" name="Text Box 105">
          <a:extLst>
            <a:ext uri="{FF2B5EF4-FFF2-40B4-BE49-F238E27FC236}">
              <a16:creationId xmlns:a16="http://schemas.microsoft.com/office/drawing/2014/main" id="{00000000-0008-0000-0000-00004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6" name="Text Box 106">
          <a:extLst>
            <a:ext uri="{FF2B5EF4-FFF2-40B4-BE49-F238E27FC236}">
              <a16:creationId xmlns:a16="http://schemas.microsoft.com/office/drawing/2014/main" id="{00000000-0008-0000-0000-00005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7" name="Text Box 120">
          <a:extLst>
            <a:ext uri="{FF2B5EF4-FFF2-40B4-BE49-F238E27FC236}">
              <a16:creationId xmlns:a16="http://schemas.microsoft.com/office/drawing/2014/main" id="{00000000-0008-0000-0000-00005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8" name="Text Box 813">
          <a:extLst>
            <a:ext uri="{FF2B5EF4-FFF2-40B4-BE49-F238E27FC236}">
              <a16:creationId xmlns:a16="http://schemas.microsoft.com/office/drawing/2014/main" id="{00000000-0008-0000-0000-00005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9" name="Text Box 814">
          <a:extLst>
            <a:ext uri="{FF2B5EF4-FFF2-40B4-BE49-F238E27FC236}">
              <a16:creationId xmlns:a16="http://schemas.microsoft.com/office/drawing/2014/main" id="{00000000-0008-0000-0000-00005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0" name="Text Box 815">
          <a:extLst>
            <a:ext uri="{FF2B5EF4-FFF2-40B4-BE49-F238E27FC236}">
              <a16:creationId xmlns:a16="http://schemas.microsoft.com/office/drawing/2014/main" id="{00000000-0008-0000-0000-00005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1" name="Text Box 816">
          <a:extLst>
            <a:ext uri="{FF2B5EF4-FFF2-40B4-BE49-F238E27FC236}">
              <a16:creationId xmlns:a16="http://schemas.microsoft.com/office/drawing/2014/main" id="{00000000-0008-0000-0000-00005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2" name="Text Box 817">
          <a:extLst>
            <a:ext uri="{FF2B5EF4-FFF2-40B4-BE49-F238E27FC236}">
              <a16:creationId xmlns:a16="http://schemas.microsoft.com/office/drawing/2014/main" id="{00000000-0008-0000-0000-00005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3" name="Text Box 818">
          <a:extLst>
            <a:ext uri="{FF2B5EF4-FFF2-40B4-BE49-F238E27FC236}">
              <a16:creationId xmlns:a16="http://schemas.microsoft.com/office/drawing/2014/main" id="{00000000-0008-0000-0000-00005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4" name="Text Box 819">
          <a:extLst>
            <a:ext uri="{FF2B5EF4-FFF2-40B4-BE49-F238E27FC236}">
              <a16:creationId xmlns:a16="http://schemas.microsoft.com/office/drawing/2014/main" id="{00000000-0008-0000-0000-00005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5" name="Text Box 820">
          <a:extLst>
            <a:ext uri="{FF2B5EF4-FFF2-40B4-BE49-F238E27FC236}">
              <a16:creationId xmlns:a16="http://schemas.microsoft.com/office/drawing/2014/main" id="{00000000-0008-0000-0000-00005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6" name="Text Box 821">
          <a:extLst>
            <a:ext uri="{FF2B5EF4-FFF2-40B4-BE49-F238E27FC236}">
              <a16:creationId xmlns:a16="http://schemas.microsoft.com/office/drawing/2014/main" id="{00000000-0008-0000-0000-00005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7" name="Text Box 822">
          <a:extLst>
            <a:ext uri="{FF2B5EF4-FFF2-40B4-BE49-F238E27FC236}">
              <a16:creationId xmlns:a16="http://schemas.microsoft.com/office/drawing/2014/main" id="{00000000-0008-0000-0000-00005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8" name="Text Box 823">
          <a:extLst>
            <a:ext uri="{FF2B5EF4-FFF2-40B4-BE49-F238E27FC236}">
              <a16:creationId xmlns:a16="http://schemas.microsoft.com/office/drawing/2014/main" id="{00000000-0008-0000-0000-00005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9" name="Text Box 824">
          <a:extLst>
            <a:ext uri="{FF2B5EF4-FFF2-40B4-BE49-F238E27FC236}">
              <a16:creationId xmlns:a16="http://schemas.microsoft.com/office/drawing/2014/main" id="{00000000-0008-0000-0000-00005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0" name="Text Box 825">
          <a:extLst>
            <a:ext uri="{FF2B5EF4-FFF2-40B4-BE49-F238E27FC236}">
              <a16:creationId xmlns:a16="http://schemas.microsoft.com/office/drawing/2014/main" id="{00000000-0008-0000-0000-00005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1" name="Text Box 826">
          <a:extLst>
            <a:ext uri="{FF2B5EF4-FFF2-40B4-BE49-F238E27FC236}">
              <a16:creationId xmlns:a16="http://schemas.microsoft.com/office/drawing/2014/main" id="{00000000-0008-0000-0000-00005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2" name="Text Box 827">
          <a:extLst>
            <a:ext uri="{FF2B5EF4-FFF2-40B4-BE49-F238E27FC236}">
              <a16:creationId xmlns:a16="http://schemas.microsoft.com/office/drawing/2014/main" id="{00000000-0008-0000-0000-00006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3" name="Text Box 828">
          <a:extLst>
            <a:ext uri="{FF2B5EF4-FFF2-40B4-BE49-F238E27FC236}">
              <a16:creationId xmlns:a16="http://schemas.microsoft.com/office/drawing/2014/main" id="{00000000-0008-0000-0000-00006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4" name="Text Box 829">
          <a:extLst>
            <a:ext uri="{FF2B5EF4-FFF2-40B4-BE49-F238E27FC236}">
              <a16:creationId xmlns:a16="http://schemas.microsoft.com/office/drawing/2014/main" id="{00000000-0008-0000-0000-00006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5" name="Text Box 830">
          <a:extLst>
            <a:ext uri="{FF2B5EF4-FFF2-40B4-BE49-F238E27FC236}">
              <a16:creationId xmlns:a16="http://schemas.microsoft.com/office/drawing/2014/main" id="{00000000-0008-0000-0000-00006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6" name="Text Box 831">
          <a:extLst>
            <a:ext uri="{FF2B5EF4-FFF2-40B4-BE49-F238E27FC236}">
              <a16:creationId xmlns:a16="http://schemas.microsoft.com/office/drawing/2014/main" id="{00000000-0008-0000-0000-00006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7" name="Text Box 832">
          <a:extLst>
            <a:ext uri="{FF2B5EF4-FFF2-40B4-BE49-F238E27FC236}">
              <a16:creationId xmlns:a16="http://schemas.microsoft.com/office/drawing/2014/main" id="{00000000-0008-0000-0000-00006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8" name="Text Box 833">
          <a:extLst>
            <a:ext uri="{FF2B5EF4-FFF2-40B4-BE49-F238E27FC236}">
              <a16:creationId xmlns:a16="http://schemas.microsoft.com/office/drawing/2014/main" id="{00000000-0008-0000-0000-00006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9" name="Text Box 834">
          <a:extLst>
            <a:ext uri="{FF2B5EF4-FFF2-40B4-BE49-F238E27FC236}">
              <a16:creationId xmlns:a16="http://schemas.microsoft.com/office/drawing/2014/main" id="{00000000-0008-0000-0000-00006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0" name="Text Box 835">
          <a:extLst>
            <a:ext uri="{FF2B5EF4-FFF2-40B4-BE49-F238E27FC236}">
              <a16:creationId xmlns:a16="http://schemas.microsoft.com/office/drawing/2014/main" id="{00000000-0008-0000-0000-00006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1" name="Text Box 836">
          <a:extLst>
            <a:ext uri="{FF2B5EF4-FFF2-40B4-BE49-F238E27FC236}">
              <a16:creationId xmlns:a16="http://schemas.microsoft.com/office/drawing/2014/main" id="{00000000-0008-0000-0000-00006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2" name="Text Box 837">
          <a:extLst>
            <a:ext uri="{FF2B5EF4-FFF2-40B4-BE49-F238E27FC236}">
              <a16:creationId xmlns:a16="http://schemas.microsoft.com/office/drawing/2014/main" id="{00000000-0008-0000-0000-00006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3" name="Text Box 838">
          <a:extLst>
            <a:ext uri="{FF2B5EF4-FFF2-40B4-BE49-F238E27FC236}">
              <a16:creationId xmlns:a16="http://schemas.microsoft.com/office/drawing/2014/main" id="{00000000-0008-0000-0000-00006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4" name="Text Box 839">
          <a:extLst>
            <a:ext uri="{FF2B5EF4-FFF2-40B4-BE49-F238E27FC236}">
              <a16:creationId xmlns:a16="http://schemas.microsoft.com/office/drawing/2014/main" id="{00000000-0008-0000-0000-00006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5" name="Text Box 840">
          <a:extLst>
            <a:ext uri="{FF2B5EF4-FFF2-40B4-BE49-F238E27FC236}">
              <a16:creationId xmlns:a16="http://schemas.microsoft.com/office/drawing/2014/main" id="{00000000-0008-0000-0000-00006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6" name="Text Box 841">
          <a:extLst>
            <a:ext uri="{FF2B5EF4-FFF2-40B4-BE49-F238E27FC236}">
              <a16:creationId xmlns:a16="http://schemas.microsoft.com/office/drawing/2014/main" id="{00000000-0008-0000-0000-00006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7" name="Text Box 842">
          <a:extLst>
            <a:ext uri="{FF2B5EF4-FFF2-40B4-BE49-F238E27FC236}">
              <a16:creationId xmlns:a16="http://schemas.microsoft.com/office/drawing/2014/main" id="{00000000-0008-0000-0000-00006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8" name="Text Box 843">
          <a:extLst>
            <a:ext uri="{FF2B5EF4-FFF2-40B4-BE49-F238E27FC236}">
              <a16:creationId xmlns:a16="http://schemas.microsoft.com/office/drawing/2014/main" id="{00000000-0008-0000-0000-00007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9" name="Text Box 844">
          <a:extLst>
            <a:ext uri="{FF2B5EF4-FFF2-40B4-BE49-F238E27FC236}">
              <a16:creationId xmlns:a16="http://schemas.microsoft.com/office/drawing/2014/main" id="{00000000-0008-0000-0000-00007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0" name="Text Box 845">
          <a:extLst>
            <a:ext uri="{FF2B5EF4-FFF2-40B4-BE49-F238E27FC236}">
              <a16:creationId xmlns:a16="http://schemas.microsoft.com/office/drawing/2014/main" id="{00000000-0008-0000-0000-00007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1" name="Text Box 846">
          <a:extLst>
            <a:ext uri="{FF2B5EF4-FFF2-40B4-BE49-F238E27FC236}">
              <a16:creationId xmlns:a16="http://schemas.microsoft.com/office/drawing/2014/main" id="{00000000-0008-0000-0000-00007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2" name="Text Box 847">
          <a:extLst>
            <a:ext uri="{FF2B5EF4-FFF2-40B4-BE49-F238E27FC236}">
              <a16:creationId xmlns:a16="http://schemas.microsoft.com/office/drawing/2014/main" id="{00000000-0008-0000-0000-00007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3" name="Text Box 848">
          <a:extLst>
            <a:ext uri="{FF2B5EF4-FFF2-40B4-BE49-F238E27FC236}">
              <a16:creationId xmlns:a16="http://schemas.microsoft.com/office/drawing/2014/main" id="{00000000-0008-0000-0000-00007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4" name="Text Box 849">
          <a:extLst>
            <a:ext uri="{FF2B5EF4-FFF2-40B4-BE49-F238E27FC236}">
              <a16:creationId xmlns:a16="http://schemas.microsoft.com/office/drawing/2014/main" id="{00000000-0008-0000-0000-00007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5" name="Text Box 850">
          <a:extLst>
            <a:ext uri="{FF2B5EF4-FFF2-40B4-BE49-F238E27FC236}">
              <a16:creationId xmlns:a16="http://schemas.microsoft.com/office/drawing/2014/main" id="{00000000-0008-0000-0000-00007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6" name="Text Box 851">
          <a:extLst>
            <a:ext uri="{FF2B5EF4-FFF2-40B4-BE49-F238E27FC236}">
              <a16:creationId xmlns:a16="http://schemas.microsoft.com/office/drawing/2014/main" id="{00000000-0008-0000-0000-00007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7" name="Text Box 852">
          <a:extLst>
            <a:ext uri="{FF2B5EF4-FFF2-40B4-BE49-F238E27FC236}">
              <a16:creationId xmlns:a16="http://schemas.microsoft.com/office/drawing/2014/main" id="{00000000-0008-0000-0000-00007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8" name="Text Box 853">
          <a:extLst>
            <a:ext uri="{FF2B5EF4-FFF2-40B4-BE49-F238E27FC236}">
              <a16:creationId xmlns:a16="http://schemas.microsoft.com/office/drawing/2014/main" id="{00000000-0008-0000-0000-00007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9" name="Text Box 854">
          <a:extLst>
            <a:ext uri="{FF2B5EF4-FFF2-40B4-BE49-F238E27FC236}">
              <a16:creationId xmlns:a16="http://schemas.microsoft.com/office/drawing/2014/main" id="{00000000-0008-0000-0000-00007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0" name="Text Box 855">
          <a:extLst>
            <a:ext uri="{FF2B5EF4-FFF2-40B4-BE49-F238E27FC236}">
              <a16:creationId xmlns:a16="http://schemas.microsoft.com/office/drawing/2014/main" id="{00000000-0008-0000-0000-00007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1" name="Text Box 856">
          <a:extLst>
            <a:ext uri="{FF2B5EF4-FFF2-40B4-BE49-F238E27FC236}">
              <a16:creationId xmlns:a16="http://schemas.microsoft.com/office/drawing/2014/main" id="{00000000-0008-0000-0000-00007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2" name="Text Box 857">
          <a:extLst>
            <a:ext uri="{FF2B5EF4-FFF2-40B4-BE49-F238E27FC236}">
              <a16:creationId xmlns:a16="http://schemas.microsoft.com/office/drawing/2014/main" id="{00000000-0008-0000-0000-00007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3" name="Text Box 858">
          <a:extLst>
            <a:ext uri="{FF2B5EF4-FFF2-40B4-BE49-F238E27FC236}">
              <a16:creationId xmlns:a16="http://schemas.microsoft.com/office/drawing/2014/main" id="{00000000-0008-0000-0000-00007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4" name="Text Box 859">
          <a:extLst>
            <a:ext uri="{FF2B5EF4-FFF2-40B4-BE49-F238E27FC236}">
              <a16:creationId xmlns:a16="http://schemas.microsoft.com/office/drawing/2014/main" id="{00000000-0008-0000-0000-00008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5" name="Text Box 860">
          <a:extLst>
            <a:ext uri="{FF2B5EF4-FFF2-40B4-BE49-F238E27FC236}">
              <a16:creationId xmlns:a16="http://schemas.microsoft.com/office/drawing/2014/main" id="{00000000-0008-0000-0000-00008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6" name="Text Box 861">
          <a:extLst>
            <a:ext uri="{FF2B5EF4-FFF2-40B4-BE49-F238E27FC236}">
              <a16:creationId xmlns:a16="http://schemas.microsoft.com/office/drawing/2014/main" id="{00000000-0008-0000-0000-00008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7" name="Text Box 862">
          <a:extLst>
            <a:ext uri="{FF2B5EF4-FFF2-40B4-BE49-F238E27FC236}">
              <a16:creationId xmlns:a16="http://schemas.microsoft.com/office/drawing/2014/main" id="{00000000-0008-0000-0000-00008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8" name="Text Box 863">
          <a:extLst>
            <a:ext uri="{FF2B5EF4-FFF2-40B4-BE49-F238E27FC236}">
              <a16:creationId xmlns:a16="http://schemas.microsoft.com/office/drawing/2014/main" id="{00000000-0008-0000-0000-00008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9" name="Text Box 864">
          <a:extLst>
            <a:ext uri="{FF2B5EF4-FFF2-40B4-BE49-F238E27FC236}">
              <a16:creationId xmlns:a16="http://schemas.microsoft.com/office/drawing/2014/main" id="{00000000-0008-0000-0000-00008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0" name="Text Box 865">
          <a:extLst>
            <a:ext uri="{FF2B5EF4-FFF2-40B4-BE49-F238E27FC236}">
              <a16:creationId xmlns:a16="http://schemas.microsoft.com/office/drawing/2014/main" id="{00000000-0008-0000-0000-00008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1" name="Text Box 866">
          <a:extLst>
            <a:ext uri="{FF2B5EF4-FFF2-40B4-BE49-F238E27FC236}">
              <a16:creationId xmlns:a16="http://schemas.microsoft.com/office/drawing/2014/main" id="{00000000-0008-0000-0000-00008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2" name="Text Box 867">
          <a:extLst>
            <a:ext uri="{FF2B5EF4-FFF2-40B4-BE49-F238E27FC236}">
              <a16:creationId xmlns:a16="http://schemas.microsoft.com/office/drawing/2014/main" id="{00000000-0008-0000-0000-00008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3" name="Text Box 868">
          <a:extLst>
            <a:ext uri="{FF2B5EF4-FFF2-40B4-BE49-F238E27FC236}">
              <a16:creationId xmlns:a16="http://schemas.microsoft.com/office/drawing/2014/main" id="{00000000-0008-0000-0000-00008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4" name="Text Box 869">
          <a:extLst>
            <a:ext uri="{FF2B5EF4-FFF2-40B4-BE49-F238E27FC236}">
              <a16:creationId xmlns:a16="http://schemas.microsoft.com/office/drawing/2014/main" id="{00000000-0008-0000-0000-00008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5" name="Text Box 870">
          <a:extLst>
            <a:ext uri="{FF2B5EF4-FFF2-40B4-BE49-F238E27FC236}">
              <a16:creationId xmlns:a16="http://schemas.microsoft.com/office/drawing/2014/main" id="{00000000-0008-0000-0000-00008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6" name="Text Box 871">
          <a:extLst>
            <a:ext uri="{FF2B5EF4-FFF2-40B4-BE49-F238E27FC236}">
              <a16:creationId xmlns:a16="http://schemas.microsoft.com/office/drawing/2014/main" id="{00000000-0008-0000-0000-00008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7" name="Text Box 872">
          <a:extLst>
            <a:ext uri="{FF2B5EF4-FFF2-40B4-BE49-F238E27FC236}">
              <a16:creationId xmlns:a16="http://schemas.microsoft.com/office/drawing/2014/main" id="{00000000-0008-0000-0000-00008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8" name="Text Box 873">
          <a:extLst>
            <a:ext uri="{FF2B5EF4-FFF2-40B4-BE49-F238E27FC236}">
              <a16:creationId xmlns:a16="http://schemas.microsoft.com/office/drawing/2014/main" id="{00000000-0008-0000-0000-00008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9" name="Text Box 874">
          <a:extLst>
            <a:ext uri="{FF2B5EF4-FFF2-40B4-BE49-F238E27FC236}">
              <a16:creationId xmlns:a16="http://schemas.microsoft.com/office/drawing/2014/main" id="{00000000-0008-0000-0000-00008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0" name="Text Box 875">
          <a:extLst>
            <a:ext uri="{FF2B5EF4-FFF2-40B4-BE49-F238E27FC236}">
              <a16:creationId xmlns:a16="http://schemas.microsoft.com/office/drawing/2014/main" id="{00000000-0008-0000-0000-00009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1" name="Text Box 876">
          <a:extLst>
            <a:ext uri="{FF2B5EF4-FFF2-40B4-BE49-F238E27FC236}">
              <a16:creationId xmlns:a16="http://schemas.microsoft.com/office/drawing/2014/main" id="{00000000-0008-0000-0000-00009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2" name="Text Box 877">
          <a:extLst>
            <a:ext uri="{FF2B5EF4-FFF2-40B4-BE49-F238E27FC236}">
              <a16:creationId xmlns:a16="http://schemas.microsoft.com/office/drawing/2014/main" id="{00000000-0008-0000-0000-00009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3" name="Text Box 878">
          <a:extLst>
            <a:ext uri="{FF2B5EF4-FFF2-40B4-BE49-F238E27FC236}">
              <a16:creationId xmlns:a16="http://schemas.microsoft.com/office/drawing/2014/main" id="{00000000-0008-0000-0000-00009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4" name="Text Box 879">
          <a:extLst>
            <a:ext uri="{FF2B5EF4-FFF2-40B4-BE49-F238E27FC236}">
              <a16:creationId xmlns:a16="http://schemas.microsoft.com/office/drawing/2014/main" id="{00000000-0008-0000-0000-00009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5" name="Text Box 880">
          <a:extLst>
            <a:ext uri="{FF2B5EF4-FFF2-40B4-BE49-F238E27FC236}">
              <a16:creationId xmlns:a16="http://schemas.microsoft.com/office/drawing/2014/main" id="{00000000-0008-0000-0000-00009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6" name="Text Box 881">
          <a:extLst>
            <a:ext uri="{FF2B5EF4-FFF2-40B4-BE49-F238E27FC236}">
              <a16:creationId xmlns:a16="http://schemas.microsoft.com/office/drawing/2014/main" id="{00000000-0008-0000-0000-00009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7" name="Text Box 882">
          <a:extLst>
            <a:ext uri="{FF2B5EF4-FFF2-40B4-BE49-F238E27FC236}">
              <a16:creationId xmlns:a16="http://schemas.microsoft.com/office/drawing/2014/main" id="{00000000-0008-0000-0000-00009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8" name="Text Box 883">
          <a:extLst>
            <a:ext uri="{FF2B5EF4-FFF2-40B4-BE49-F238E27FC236}">
              <a16:creationId xmlns:a16="http://schemas.microsoft.com/office/drawing/2014/main" id="{00000000-0008-0000-0000-00009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9" name="Text Box 884">
          <a:extLst>
            <a:ext uri="{FF2B5EF4-FFF2-40B4-BE49-F238E27FC236}">
              <a16:creationId xmlns:a16="http://schemas.microsoft.com/office/drawing/2014/main" id="{00000000-0008-0000-0000-00009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0" name="Text Box 885">
          <a:extLst>
            <a:ext uri="{FF2B5EF4-FFF2-40B4-BE49-F238E27FC236}">
              <a16:creationId xmlns:a16="http://schemas.microsoft.com/office/drawing/2014/main" id="{00000000-0008-0000-0000-00009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1" name="Text Box 886">
          <a:extLst>
            <a:ext uri="{FF2B5EF4-FFF2-40B4-BE49-F238E27FC236}">
              <a16:creationId xmlns:a16="http://schemas.microsoft.com/office/drawing/2014/main" id="{00000000-0008-0000-0000-00009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2" name="Text Box 887">
          <a:extLst>
            <a:ext uri="{FF2B5EF4-FFF2-40B4-BE49-F238E27FC236}">
              <a16:creationId xmlns:a16="http://schemas.microsoft.com/office/drawing/2014/main" id="{00000000-0008-0000-0000-00009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3" name="Text Box 888">
          <a:extLst>
            <a:ext uri="{FF2B5EF4-FFF2-40B4-BE49-F238E27FC236}">
              <a16:creationId xmlns:a16="http://schemas.microsoft.com/office/drawing/2014/main" id="{00000000-0008-0000-0000-00009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4" name="Text Box 889">
          <a:extLst>
            <a:ext uri="{FF2B5EF4-FFF2-40B4-BE49-F238E27FC236}">
              <a16:creationId xmlns:a16="http://schemas.microsoft.com/office/drawing/2014/main" id="{00000000-0008-0000-0000-00009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5" name="Text Box 890">
          <a:extLst>
            <a:ext uri="{FF2B5EF4-FFF2-40B4-BE49-F238E27FC236}">
              <a16:creationId xmlns:a16="http://schemas.microsoft.com/office/drawing/2014/main" id="{00000000-0008-0000-0000-00009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6" name="Text Box 891">
          <a:extLst>
            <a:ext uri="{FF2B5EF4-FFF2-40B4-BE49-F238E27FC236}">
              <a16:creationId xmlns:a16="http://schemas.microsoft.com/office/drawing/2014/main" id="{00000000-0008-0000-0000-0000A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7" name="Text Box 892">
          <a:extLst>
            <a:ext uri="{FF2B5EF4-FFF2-40B4-BE49-F238E27FC236}">
              <a16:creationId xmlns:a16="http://schemas.microsoft.com/office/drawing/2014/main" id="{00000000-0008-0000-0000-0000A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8" name="Text Box 893">
          <a:extLst>
            <a:ext uri="{FF2B5EF4-FFF2-40B4-BE49-F238E27FC236}">
              <a16:creationId xmlns:a16="http://schemas.microsoft.com/office/drawing/2014/main" id="{00000000-0008-0000-0000-0000A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9" name="Text Box 894">
          <a:extLst>
            <a:ext uri="{FF2B5EF4-FFF2-40B4-BE49-F238E27FC236}">
              <a16:creationId xmlns:a16="http://schemas.microsoft.com/office/drawing/2014/main" id="{00000000-0008-0000-0000-0000A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0" name="Text Box 895">
          <a:extLst>
            <a:ext uri="{FF2B5EF4-FFF2-40B4-BE49-F238E27FC236}">
              <a16:creationId xmlns:a16="http://schemas.microsoft.com/office/drawing/2014/main" id="{00000000-0008-0000-0000-0000A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1" name="Text Box 896">
          <a:extLst>
            <a:ext uri="{FF2B5EF4-FFF2-40B4-BE49-F238E27FC236}">
              <a16:creationId xmlns:a16="http://schemas.microsoft.com/office/drawing/2014/main" id="{00000000-0008-0000-0000-0000A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2" name="Text Box 897">
          <a:extLst>
            <a:ext uri="{FF2B5EF4-FFF2-40B4-BE49-F238E27FC236}">
              <a16:creationId xmlns:a16="http://schemas.microsoft.com/office/drawing/2014/main" id="{00000000-0008-0000-0000-0000A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3" name="Text Box 898">
          <a:extLst>
            <a:ext uri="{FF2B5EF4-FFF2-40B4-BE49-F238E27FC236}">
              <a16:creationId xmlns:a16="http://schemas.microsoft.com/office/drawing/2014/main" id="{00000000-0008-0000-0000-0000A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4" name="Text Box 899">
          <a:extLst>
            <a:ext uri="{FF2B5EF4-FFF2-40B4-BE49-F238E27FC236}">
              <a16:creationId xmlns:a16="http://schemas.microsoft.com/office/drawing/2014/main" id="{00000000-0008-0000-0000-0000A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5" name="Text Box 900">
          <a:extLst>
            <a:ext uri="{FF2B5EF4-FFF2-40B4-BE49-F238E27FC236}">
              <a16:creationId xmlns:a16="http://schemas.microsoft.com/office/drawing/2014/main" id="{00000000-0008-0000-0000-0000A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6" name="Text Box 901">
          <a:extLst>
            <a:ext uri="{FF2B5EF4-FFF2-40B4-BE49-F238E27FC236}">
              <a16:creationId xmlns:a16="http://schemas.microsoft.com/office/drawing/2014/main" id="{00000000-0008-0000-0000-0000A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7" name="Text Box 902">
          <a:extLst>
            <a:ext uri="{FF2B5EF4-FFF2-40B4-BE49-F238E27FC236}">
              <a16:creationId xmlns:a16="http://schemas.microsoft.com/office/drawing/2014/main" id="{00000000-0008-0000-0000-0000A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8" name="Text Box 903">
          <a:extLst>
            <a:ext uri="{FF2B5EF4-FFF2-40B4-BE49-F238E27FC236}">
              <a16:creationId xmlns:a16="http://schemas.microsoft.com/office/drawing/2014/main" id="{00000000-0008-0000-0000-0000A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09" name="Text Box 904">
          <a:extLst>
            <a:ext uri="{FF2B5EF4-FFF2-40B4-BE49-F238E27FC236}">
              <a16:creationId xmlns:a16="http://schemas.microsoft.com/office/drawing/2014/main" id="{00000000-0008-0000-0000-0000AD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0" name="Text Box 905">
          <a:extLst>
            <a:ext uri="{FF2B5EF4-FFF2-40B4-BE49-F238E27FC236}">
              <a16:creationId xmlns:a16="http://schemas.microsoft.com/office/drawing/2014/main" id="{00000000-0008-0000-0000-0000AE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1" name="Text Box 906">
          <a:extLst>
            <a:ext uri="{FF2B5EF4-FFF2-40B4-BE49-F238E27FC236}">
              <a16:creationId xmlns:a16="http://schemas.microsoft.com/office/drawing/2014/main" id="{00000000-0008-0000-0000-0000AF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2" name="Text Box 907">
          <a:extLst>
            <a:ext uri="{FF2B5EF4-FFF2-40B4-BE49-F238E27FC236}">
              <a16:creationId xmlns:a16="http://schemas.microsoft.com/office/drawing/2014/main" id="{00000000-0008-0000-0000-0000B0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3" name="Text Box 908">
          <a:extLst>
            <a:ext uri="{FF2B5EF4-FFF2-40B4-BE49-F238E27FC236}">
              <a16:creationId xmlns:a16="http://schemas.microsoft.com/office/drawing/2014/main" id="{00000000-0008-0000-0000-0000B1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4" name="Text Box 909">
          <a:extLst>
            <a:ext uri="{FF2B5EF4-FFF2-40B4-BE49-F238E27FC236}">
              <a16:creationId xmlns:a16="http://schemas.microsoft.com/office/drawing/2014/main" id="{00000000-0008-0000-0000-0000B2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5" name="Text Box 910">
          <a:extLst>
            <a:ext uri="{FF2B5EF4-FFF2-40B4-BE49-F238E27FC236}">
              <a16:creationId xmlns:a16="http://schemas.microsoft.com/office/drawing/2014/main" id="{00000000-0008-0000-0000-0000B3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6" name="Text Box 911">
          <a:extLst>
            <a:ext uri="{FF2B5EF4-FFF2-40B4-BE49-F238E27FC236}">
              <a16:creationId xmlns:a16="http://schemas.microsoft.com/office/drawing/2014/main" id="{00000000-0008-0000-0000-0000B4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7" name="Text Box 912">
          <a:extLst>
            <a:ext uri="{FF2B5EF4-FFF2-40B4-BE49-F238E27FC236}">
              <a16:creationId xmlns:a16="http://schemas.microsoft.com/office/drawing/2014/main" id="{00000000-0008-0000-0000-0000B5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8" name="Text Box 913">
          <a:extLst>
            <a:ext uri="{FF2B5EF4-FFF2-40B4-BE49-F238E27FC236}">
              <a16:creationId xmlns:a16="http://schemas.microsoft.com/office/drawing/2014/main" id="{00000000-0008-0000-0000-0000B6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19" name="Text Box 914">
          <a:extLst>
            <a:ext uri="{FF2B5EF4-FFF2-40B4-BE49-F238E27FC236}">
              <a16:creationId xmlns:a16="http://schemas.microsoft.com/office/drawing/2014/main" id="{00000000-0008-0000-0000-0000B7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20" name="Text Box 915">
          <a:extLst>
            <a:ext uri="{FF2B5EF4-FFF2-40B4-BE49-F238E27FC236}">
              <a16:creationId xmlns:a16="http://schemas.microsoft.com/office/drawing/2014/main" id="{00000000-0008-0000-0000-0000B8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21" name="Text Box 916">
          <a:extLst>
            <a:ext uri="{FF2B5EF4-FFF2-40B4-BE49-F238E27FC236}">
              <a16:creationId xmlns:a16="http://schemas.microsoft.com/office/drawing/2014/main" id="{00000000-0008-0000-0000-0000B9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22" name="Text Box 917">
          <a:extLst>
            <a:ext uri="{FF2B5EF4-FFF2-40B4-BE49-F238E27FC236}">
              <a16:creationId xmlns:a16="http://schemas.microsoft.com/office/drawing/2014/main" id="{00000000-0008-0000-0000-0000BA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23" name="Text Box 918">
          <a:extLst>
            <a:ext uri="{FF2B5EF4-FFF2-40B4-BE49-F238E27FC236}">
              <a16:creationId xmlns:a16="http://schemas.microsoft.com/office/drawing/2014/main" id="{00000000-0008-0000-0000-0000BB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424" name="Text Box 919">
          <a:extLst>
            <a:ext uri="{FF2B5EF4-FFF2-40B4-BE49-F238E27FC236}">
              <a16:creationId xmlns:a16="http://schemas.microsoft.com/office/drawing/2014/main" id="{00000000-0008-0000-0000-0000BC08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25" name="Text Box 8">
          <a:extLst>
            <a:ext uri="{FF2B5EF4-FFF2-40B4-BE49-F238E27FC236}">
              <a16:creationId xmlns:a16="http://schemas.microsoft.com/office/drawing/2014/main" id="{00000000-0008-0000-0000-0000BD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26" name="Text Box 9">
          <a:extLst>
            <a:ext uri="{FF2B5EF4-FFF2-40B4-BE49-F238E27FC236}">
              <a16:creationId xmlns:a16="http://schemas.microsoft.com/office/drawing/2014/main" id="{00000000-0008-0000-0000-0000BE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27" name="Text Box 10">
          <a:extLst>
            <a:ext uri="{FF2B5EF4-FFF2-40B4-BE49-F238E27FC236}">
              <a16:creationId xmlns:a16="http://schemas.microsoft.com/office/drawing/2014/main" id="{00000000-0008-0000-0000-0000BF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28" name="Text Box 26">
          <a:extLst>
            <a:ext uri="{FF2B5EF4-FFF2-40B4-BE49-F238E27FC236}">
              <a16:creationId xmlns:a16="http://schemas.microsoft.com/office/drawing/2014/main" id="{00000000-0008-0000-0000-0000C0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29" name="Text Box 8">
          <a:extLst>
            <a:ext uri="{FF2B5EF4-FFF2-40B4-BE49-F238E27FC236}">
              <a16:creationId xmlns:a16="http://schemas.microsoft.com/office/drawing/2014/main" id="{00000000-0008-0000-0000-0000C1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30" name="Text Box 9">
          <a:extLst>
            <a:ext uri="{FF2B5EF4-FFF2-40B4-BE49-F238E27FC236}">
              <a16:creationId xmlns:a16="http://schemas.microsoft.com/office/drawing/2014/main" id="{00000000-0008-0000-0000-0000C2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31" name="Text Box 10">
          <a:extLst>
            <a:ext uri="{FF2B5EF4-FFF2-40B4-BE49-F238E27FC236}">
              <a16:creationId xmlns:a16="http://schemas.microsoft.com/office/drawing/2014/main" id="{00000000-0008-0000-0000-0000C3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4432" name="Text Box 26">
          <a:extLst>
            <a:ext uri="{FF2B5EF4-FFF2-40B4-BE49-F238E27FC236}">
              <a16:creationId xmlns:a16="http://schemas.microsoft.com/office/drawing/2014/main" id="{00000000-0008-0000-0000-0000C4080000}"/>
            </a:ext>
          </a:extLst>
        </xdr:cNvPr>
        <xdr:cNvSpPr txBox="1">
          <a:spLocks noChangeArrowheads="1"/>
        </xdr:cNvSpPr>
      </xdr:nvSpPr>
      <xdr:spPr bwMode="auto">
        <a:xfrm>
          <a:off x="2362200" y="8458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3" name="Text Box 924">
          <a:extLst>
            <a:ext uri="{FF2B5EF4-FFF2-40B4-BE49-F238E27FC236}">
              <a16:creationId xmlns:a16="http://schemas.microsoft.com/office/drawing/2014/main" id="{00000000-0008-0000-0000-0000AB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4" name="Text Box 925">
          <a:extLst>
            <a:ext uri="{FF2B5EF4-FFF2-40B4-BE49-F238E27FC236}">
              <a16:creationId xmlns:a16="http://schemas.microsoft.com/office/drawing/2014/main" id="{00000000-0008-0000-0000-0000AC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5" name="Text Box 926">
          <a:extLst>
            <a:ext uri="{FF2B5EF4-FFF2-40B4-BE49-F238E27FC236}">
              <a16:creationId xmlns:a16="http://schemas.microsoft.com/office/drawing/2014/main" id="{00000000-0008-0000-0000-0000AD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6" name="Text Box 927">
          <a:extLst>
            <a:ext uri="{FF2B5EF4-FFF2-40B4-BE49-F238E27FC236}">
              <a16:creationId xmlns:a16="http://schemas.microsoft.com/office/drawing/2014/main" id="{00000000-0008-0000-0000-0000AE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7" name="Text Box 928">
          <a:extLst>
            <a:ext uri="{FF2B5EF4-FFF2-40B4-BE49-F238E27FC236}">
              <a16:creationId xmlns:a16="http://schemas.microsoft.com/office/drawing/2014/main" id="{00000000-0008-0000-0000-0000AF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8" name="Text Box 929">
          <a:extLst>
            <a:ext uri="{FF2B5EF4-FFF2-40B4-BE49-F238E27FC236}">
              <a16:creationId xmlns:a16="http://schemas.microsoft.com/office/drawing/2014/main" id="{00000000-0008-0000-0000-0000B0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39" name="Text Box 930">
          <a:extLst>
            <a:ext uri="{FF2B5EF4-FFF2-40B4-BE49-F238E27FC236}">
              <a16:creationId xmlns:a16="http://schemas.microsoft.com/office/drawing/2014/main" id="{00000000-0008-0000-0000-0000B1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0" name="Text Box 931">
          <a:extLst>
            <a:ext uri="{FF2B5EF4-FFF2-40B4-BE49-F238E27FC236}">
              <a16:creationId xmlns:a16="http://schemas.microsoft.com/office/drawing/2014/main" id="{00000000-0008-0000-0000-0000B2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1" name="Text Box 932">
          <a:extLst>
            <a:ext uri="{FF2B5EF4-FFF2-40B4-BE49-F238E27FC236}">
              <a16:creationId xmlns:a16="http://schemas.microsoft.com/office/drawing/2014/main" id="{00000000-0008-0000-0000-0000B3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2" name="Text Box 933">
          <a:extLst>
            <a:ext uri="{FF2B5EF4-FFF2-40B4-BE49-F238E27FC236}">
              <a16:creationId xmlns:a16="http://schemas.microsoft.com/office/drawing/2014/main" id="{00000000-0008-0000-0000-0000B4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3" name="Text Box 934">
          <a:extLst>
            <a:ext uri="{FF2B5EF4-FFF2-40B4-BE49-F238E27FC236}">
              <a16:creationId xmlns:a16="http://schemas.microsoft.com/office/drawing/2014/main" id="{00000000-0008-0000-0000-0000B5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4" name="Text Box 935">
          <a:extLst>
            <a:ext uri="{FF2B5EF4-FFF2-40B4-BE49-F238E27FC236}">
              <a16:creationId xmlns:a16="http://schemas.microsoft.com/office/drawing/2014/main" id="{00000000-0008-0000-0000-0000B6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5" name="Text Box 936">
          <a:extLst>
            <a:ext uri="{FF2B5EF4-FFF2-40B4-BE49-F238E27FC236}">
              <a16:creationId xmlns:a16="http://schemas.microsoft.com/office/drawing/2014/main" id="{00000000-0008-0000-0000-0000B7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6" name="Text Box 937">
          <a:extLst>
            <a:ext uri="{FF2B5EF4-FFF2-40B4-BE49-F238E27FC236}">
              <a16:creationId xmlns:a16="http://schemas.microsoft.com/office/drawing/2014/main" id="{00000000-0008-0000-0000-0000B8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7" name="Text Box 938">
          <a:extLst>
            <a:ext uri="{FF2B5EF4-FFF2-40B4-BE49-F238E27FC236}">
              <a16:creationId xmlns:a16="http://schemas.microsoft.com/office/drawing/2014/main" id="{00000000-0008-0000-0000-0000B9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8" name="Text Box 939">
          <a:extLst>
            <a:ext uri="{FF2B5EF4-FFF2-40B4-BE49-F238E27FC236}">
              <a16:creationId xmlns:a16="http://schemas.microsoft.com/office/drawing/2014/main" id="{00000000-0008-0000-0000-0000BA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49" name="Text Box 940">
          <a:extLst>
            <a:ext uri="{FF2B5EF4-FFF2-40B4-BE49-F238E27FC236}">
              <a16:creationId xmlns:a16="http://schemas.microsoft.com/office/drawing/2014/main" id="{00000000-0008-0000-0000-0000BB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0" name="Text Box 941">
          <a:extLst>
            <a:ext uri="{FF2B5EF4-FFF2-40B4-BE49-F238E27FC236}">
              <a16:creationId xmlns:a16="http://schemas.microsoft.com/office/drawing/2014/main" id="{00000000-0008-0000-0000-0000BC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1" name="Text Box 942">
          <a:extLst>
            <a:ext uri="{FF2B5EF4-FFF2-40B4-BE49-F238E27FC236}">
              <a16:creationId xmlns:a16="http://schemas.microsoft.com/office/drawing/2014/main" id="{00000000-0008-0000-0000-0000BD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2" name="Text Box 943">
          <a:extLst>
            <a:ext uri="{FF2B5EF4-FFF2-40B4-BE49-F238E27FC236}">
              <a16:creationId xmlns:a16="http://schemas.microsoft.com/office/drawing/2014/main" id="{00000000-0008-0000-0000-0000BE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3" name="Text Box 944">
          <a:extLst>
            <a:ext uri="{FF2B5EF4-FFF2-40B4-BE49-F238E27FC236}">
              <a16:creationId xmlns:a16="http://schemas.microsoft.com/office/drawing/2014/main" id="{00000000-0008-0000-0000-0000BF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4" name="Text Box 945">
          <a:extLst>
            <a:ext uri="{FF2B5EF4-FFF2-40B4-BE49-F238E27FC236}">
              <a16:creationId xmlns:a16="http://schemas.microsoft.com/office/drawing/2014/main" id="{00000000-0008-0000-0000-0000C0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5" name="Text Box 946">
          <a:extLst>
            <a:ext uri="{FF2B5EF4-FFF2-40B4-BE49-F238E27FC236}">
              <a16:creationId xmlns:a16="http://schemas.microsoft.com/office/drawing/2014/main" id="{00000000-0008-0000-0000-0000C1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6" name="Text Box 947">
          <a:extLst>
            <a:ext uri="{FF2B5EF4-FFF2-40B4-BE49-F238E27FC236}">
              <a16:creationId xmlns:a16="http://schemas.microsoft.com/office/drawing/2014/main" id="{00000000-0008-0000-0000-0000C2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7" name="Text Box 948">
          <a:extLst>
            <a:ext uri="{FF2B5EF4-FFF2-40B4-BE49-F238E27FC236}">
              <a16:creationId xmlns:a16="http://schemas.microsoft.com/office/drawing/2014/main" id="{00000000-0008-0000-0000-0000C3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8" name="Text Box 949">
          <a:extLst>
            <a:ext uri="{FF2B5EF4-FFF2-40B4-BE49-F238E27FC236}">
              <a16:creationId xmlns:a16="http://schemas.microsoft.com/office/drawing/2014/main" id="{00000000-0008-0000-0000-0000C4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59" name="Text Box 950">
          <a:extLst>
            <a:ext uri="{FF2B5EF4-FFF2-40B4-BE49-F238E27FC236}">
              <a16:creationId xmlns:a16="http://schemas.microsoft.com/office/drawing/2014/main" id="{00000000-0008-0000-0000-0000C5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0" name="Text Box 951">
          <a:extLst>
            <a:ext uri="{FF2B5EF4-FFF2-40B4-BE49-F238E27FC236}">
              <a16:creationId xmlns:a16="http://schemas.microsoft.com/office/drawing/2014/main" id="{00000000-0008-0000-0000-0000C6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1" name="Text Box 952">
          <a:extLst>
            <a:ext uri="{FF2B5EF4-FFF2-40B4-BE49-F238E27FC236}">
              <a16:creationId xmlns:a16="http://schemas.microsoft.com/office/drawing/2014/main" id="{00000000-0008-0000-0000-0000C7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2" name="Text Box 953">
          <a:extLst>
            <a:ext uri="{FF2B5EF4-FFF2-40B4-BE49-F238E27FC236}">
              <a16:creationId xmlns:a16="http://schemas.microsoft.com/office/drawing/2014/main" id="{00000000-0008-0000-0000-0000C8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3" name="Text Box 954">
          <a:extLst>
            <a:ext uri="{FF2B5EF4-FFF2-40B4-BE49-F238E27FC236}">
              <a16:creationId xmlns:a16="http://schemas.microsoft.com/office/drawing/2014/main" id="{00000000-0008-0000-0000-0000C9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4" name="Text Box 955">
          <a:extLst>
            <a:ext uri="{FF2B5EF4-FFF2-40B4-BE49-F238E27FC236}">
              <a16:creationId xmlns:a16="http://schemas.microsoft.com/office/drawing/2014/main" id="{00000000-0008-0000-0000-0000CA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5" name="Text Box 956">
          <a:extLst>
            <a:ext uri="{FF2B5EF4-FFF2-40B4-BE49-F238E27FC236}">
              <a16:creationId xmlns:a16="http://schemas.microsoft.com/office/drawing/2014/main" id="{00000000-0008-0000-0000-0000CB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6" name="Text Box 957">
          <a:extLst>
            <a:ext uri="{FF2B5EF4-FFF2-40B4-BE49-F238E27FC236}">
              <a16:creationId xmlns:a16="http://schemas.microsoft.com/office/drawing/2014/main" id="{00000000-0008-0000-0000-0000CC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7" name="Text Box 958">
          <a:extLst>
            <a:ext uri="{FF2B5EF4-FFF2-40B4-BE49-F238E27FC236}">
              <a16:creationId xmlns:a16="http://schemas.microsoft.com/office/drawing/2014/main" id="{00000000-0008-0000-0000-0000CD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8" name="Text Box 959">
          <a:extLst>
            <a:ext uri="{FF2B5EF4-FFF2-40B4-BE49-F238E27FC236}">
              <a16:creationId xmlns:a16="http://schemas.microsoft.com/office/drawing/2014/main" id="{00000000-0008-0000-0000-0000CE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69" name="Text Box 960">
          <a:extLst>
            <a:ext uri="{FF2B5EF4-FFF2-40B4-BE49-F238E27FC236}">
              <a16:creationId xmlns:a16="http://schemas.microsoft.com/office/drawing/2014/main" id="{00000000-0008-0000-0000-0000CF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0" name="Text Box 961">
          <a:extLst>
            <a:ext uri="{FF2B5EF4-FFF2-40B4-BE49-F238E27FC236}">
              <a16:creationId xmlns:a16="http://schemas.microsoft.com/office/drawing/2014/main" id="{00000000-0008-0000-0000-0000D0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1" name="Text Box 962">
          <a:extLst>
            <a:ext uri="{FF2B5EF4-FFF2-40B4-BE49-F238E27FC236}">
              <a16:creationId xmlns:a16="http://schemas.microsoft.com/office/drawing/2014/main" id="{00000000-0008-0000-0000-0000D1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2" name="Text Box 963">
          <a:extLst>
            <a:ext uri="{FF2B5EF4-FFF2-40B4-BE49-F238E27FC236}">
              <a16:creationId xmlns:a16="http://schemas.microsoft.com/office/drawing/2014/main" id="{00000000-0008-0000-0000-0000D2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3" name="Text Box 964">
          <a:extLst>
            <a:ext uri="{FF2B5EF4-FFF2-40B4-BE49-F238E27FC236}">
              <a16:creationId xmlns:a16="http://schemas.microsoft.com/office/drawing/2014/main" id="{00000000-0008-0000-0000-0000D3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4" name="Text Box 965">
          <a:extLst>
            <a:ext uri="{FF2B5EF4-FFF2-40B4-BE49-F238E27FC236}">
              <a16:creationId xmlns:a16="http://schemas.microsoft.com/office/drawing/2014/main" id="{00000000-0008-0000-0000-0000D4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5" name="Text Box 966">
          <a:extLst>
            <a:ext uri="{FF2B5EF4-FFF2-40B4-BE49-F238E27FC236}">
              <a16:creationId xmlns:a16="http://schemas.microsoft.com/office/drawing/2014/main" id="{00000000-0008-0000-0000-0000D5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6" name="Text Box 967">
          <a:extLst>
            <a:ext uri="{FF2B5EF4-FFF2-40B4-BE49-F238E27FC236}">
              <a16:creationId xmlns:a16="http://schemas.microsoft.com/office/drawing/2014/main" id="{00000000-0008-0000-0000-0000D6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7" name="Text Box 968">
          <a:extLst>
            <a:ext uri="{FF2B5EF4-FFF2-40B4-BE49-F238E27FC236}">
              <a16:creationId xmlns:a16="http://schemas.microsoft.com/office/drawing/2014/main" id="{00000000-0008-0000-0000-0000D7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8" name="Text Box 969">
          <a:extLst>
            <a:ext uri="{FF2B5EF4-FFF2-40B4-BE49-F238E27FC236}">
              <a16:creationId xmlns:a16="http://schemas.microsoft.com/office/drawing/2014/main" id="{00000000-0008-0000-0000-0000D8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79" name="Text Box 970">
          <a:extLst>
            <a:ext uri="{FF2B5EF4-FFF2-40B4-BE49-F238E27FC236}">
              <a16:creationId xmlns:a16="http://schemas.microsoft.com/office/drawing/2014/main" id="{00000000-0008-0000-0000-0000D9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480" name="Text Box 971">
          <a:extLst>
            <a:ext uri="{FF2B5EF4-FFF2-40B4-BE49-F238E27FC236}">
              <a16:creationId xmlns:a16="http://schemas.microsoft.com/office/drawing/2014/main" id="{00000000-0008-0000-0000-0000DA0D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1" name="Text Box 8">
          <a:extLst>
            <a:ext uri="{FF2B5EF4-FFF2-40B4-BE49-F238E27FC236}">
              <a16:creationId xmlns:a16="http://schemas.microsoft.com/office/drawing/2014/main" id="{00000000-0008-0000-0000-0000DB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482" name="Text Box 9">
          <a:extLst>
            <a:ext uri="{FF2B5EF4-FFF2-40B4-BE49-F238E27FC236}">
              <a16:creationId xmlns:a16="http://schemas.microsoft.com/office/drawing/2014/main" id="{00000000-0008-0000-0000-0000DC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483" name="Text Box 10">
          <a:extLst>
            <a:ext uri="{FF2B5EF4-FFF2-40B4-BE49-F238E27FC236}">
              <a16:creationId xmlns:a16="http://schemas.microsoft.com/office/drawing/2014/main" id="{00000000-0008-0000-0000-0000DD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484" name="Text Box 26">
          <a:extLst>
            <a:ext uri="{FF2B5EF4-FFF2-40B4-BE49-F238E27FC236}">
              <a16:creationId xmlns:a16="http://schemas.microsoft.com/office/drawing/2014/main" id="{00000000-0008-0000-0000-0000DE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5" name="Text Box 28">
          <a:extLst>
            <a:ext uri="{FF2B5EF4-FFF2-40B4-BE49-F238E27FC236}">
              <a16:creationId xmlns:a16="http://schemas.microsoft.com/office/drawing/2014/main" id="{00000000-0008-0000-0000-0000DF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6" name="Text Box 739">
          <a:extLst>
            <a:ext uri="{FF2B5EF4-FFF2-40B4-BE49-F238E27FC236}">
              <a16:creationId xmlns:a16="http://schemas.microsoft.com/office/drawing/2014/main" id="{00000000-0008-0000-0000-0000E0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7" name="Text Box 740">
          <a:extLst>
            <a:ext uri="{FF2B5EF4-FFF2-40B4-BE49-F238E27FC236}">
              <a16:creationId xmlns:a16="http://schemas.microsoft.com/office/drawing/2014/main" id="{00000000-0008-0000-0000-0000E1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8" name="Text Box 741">
          <a:extLst>
            <a:ext uri="{FF2B5EF4-FFF2-40B4-BE49-F238E27FC236}">
              <a16:creationId xmlns:a16="http://schemas.microsoft.com/office/drawing/2014/main" id="{00000000-0008-0000-0000-0000E2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89" name="Text Box 742">
          <a:extLst>
            <a:ext uri="{FF2B5EF4-FFF2-40B4-BE49-F238E27FC236}">
              <a16:creationId xmlns:a16="http://schemas.microsoft.com/office/drawing/2014/main" id="{00000000-0008-0000-0000-0000E3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0" name="Text Box 743">
          <a:extLst>
            <a:ext uri="{FF2B5EF4-FFF2-40B4-BE49-F238E27FC236}">
              <a16:creationId xmlns:a16="http://schemas.microsoft.com/office/drawing/2014/main" id="{00000000-0008-0000-0000-0000E4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1" name="Text Box 744">
          <a:extLst>
            <a:ext uri="{FF2B5EF4-FFF2-40B4-BE49-F238E27FC236}">
              <a16:creationId xmlns:a16="http://schemas.microsoft.com/office/drawing/2014/main" id="{00000000-0008-0000-0000-0000E5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2" name="Text Box 745">
          <a:extLst>
            <a:ext uri="{FF2B5EF4-FFF2-40B4-BE49-F238E27FC236}">
              <a16:creationId xmlns:a16="http://schemas.microsoft.com/office/drawing/2014/main" id="{00000000-0008-0000-0000-0000E6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3" name="Text Box 746">
          <a:extLst>
            <a:ext uri="{FF2B5EF4-FFF2-40B4-BE49-F238E27FC236}">
              <a16:creationId xmlns:a16="http://schemas.microsoft.com/office/drawing/2014/main" id="{00000000-0008-0000-0000-0000E7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4" name="Text Box 747">
          <a:extLst>
            <a:ext uri="{FF2B5EF4-FFF2-40B4-BE49-F238E27FC236}">
              <a16:creationId xmlns:a16="http://schemas.microsoft.com/office/drawing/2014/main" id="{00000000-0008-0000-0000-0000E8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4495" name="Text Box 773">
          <a:extLst>
            <a:ext uri="{FF2B5EF4-FFF2-40B4-BE49-F238E27FC236}">
              <a16:creationId xmlns:a16="http://schemas.microsoft.com/office/drawing/2014/main" id="{00000000-0008-0000-0000-0000E90D0000}"/>
            </a:ext>
          </a:extLst>
        </xdr:cNvPr>
        <xdr:cNvSpPr txBox="1">
          <a:spLocks noChangeArrowheads="1"/>
        </xdr:cNvSpPr>
      </xdr:nvSpPr>
      <xdr:spPr bwMode="auto">
        <a:xfrm>
          <a:off x="0" y="84582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6" name="Text Box 778">
          <a:extLst>
            <a:ext uri="{FF2B5EF4-FFF2-40B4-BE49-F238E27FC236}">
              <a16:creationId xmlns:a16="http://schemas.microsoft.com/office/drawing/2014/main" id="{00000000-0008-0000-0000-0000EA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497" name="Text Box 8">
          <a:extLst>
            <a:ext uri="{FF2B5EF4-FFF2-40B4-BE49-F238E27FC236}">
              <a16:creationId xmlns:a16="http://schemas.microsoft.com/office/drawing/2014/main" id="{00000000-0008-0000-0000-0000EB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498" name="Text Box 9">
          <a:extLst>
            <a:ext uri="{FF2B5EF4-FFF2-40B4-BE49-F238E27FC236}">
              <a16:creationId xmlns:a16="http://schemas.microsoft.com/office/drawing/2014/main" id="{00000000-0008-0000-0000-0000EC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499" name="Text Box 10">
          <a:extLst>
            <a:ext uri="{FF2B5EF4-FFF2-40B4-BE49-F238E27FC236}">
              <a16:creationId xmlns:a16="http://schemas.microsoft.com/office/drawing/2014/main" id="{00000000-0008-0000-0000-0000ED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500" name="Text Box 26">
          <a:extLst>
            <a:ext uri="{FF2B5EF4-FFF2-40B4-BE49-F238E27FC236}">
              <a16:creationId xmlns:a16="http://schemas.microsoft.com/office/drawing/2014/main" id="{00000000-0008-0000-0000-0000EE0D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1" name="Text Box 28">
          <a:extLst>
            <a:ext uri="{FF2B5EF4-FFF2-40B4-BE49-F238E27FC236}">
              <a16:creationId xmlns:a16="http://schemas.microsoft.com/office/drawing/2014/main" id="{00000000-0008-0000-0000-0000EF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2" name="Text Box 739">
          <a:extLst>
            <a:ext uri="{FF2B5EF4-FFF2-40B4-BE49-F238E27FC236}">
              <a16:creationId xmlns:a16="http://schemas.microsoft.com/office/drawing/2014/main" id="{00000000-0008-0000-0000-0000F0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3" name="Text Box 740">
          <a:extLst>
            <a:ext uri="{FF2B5EF4-FFF2-40B4-BE49-F238E27FC236}">
              <a16:creationId xmlns:a16="http://schemas.microsoft.com/office/drawing/2014/main" id="{00000000-0008-0000-0000-0000F1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4" name="Text Box 741">
          <a:extLst>
            <a:ext uri="{FF2B5EF4-FFF2-40B4-BE49-F238E27FC236}">
              <a16:creationId xmlns:a16="http://schemas.microsoft.com/office/drawing/2014/main" id="{00000000-0008-0000-0000-0000F2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5" name="Text Box 742">
          <a:extLst>
            <a:ext uri="{FF2B5EF4-FFF2-40B4-BE49-F238E27FC236}">
              <a16:creationId xmlns:a16="http://schemas.microsoft.com/office/drawing/2014/main" id="{00000000-0008-0000-0000-0000F3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6" name="Text Box 743">
          <a:extLst>
            <a:ext uri="{FF2B5EF4-FFF2-40B4-BE49-F238E27FC236}">
              <a16:creationId xmlns:a16="http://schemas.microsoft.com/office/drawing/2014/main" id="{00000000-0008-0000-0000-0000F4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7" name="Text Box 744">
          <a:extLst>
            <a:ext uri="{FF2B5EF4-FFF2-40B4-BE49-F238E27FC236}">
              <a16:creationId xmlns:a16="http://schemas.microsoft.com/office/drawing/2014/main" id="{00000000-0008-0000-0000-0000F5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8" name="Text Box 745">
          <a:extLst>
            <a:ext uri="{FF2B5EF4-FFF2-40B4-BE49-F238E27FC236}">
              <a16:creationId xmlns:a16="http://schemas.microsoft.com/office/drawing/2014/main" id="{00000000-0008-0000-0000-0000F6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09" name="Text Box 746">
          <a:extLst>
            <a:ext uri="{FF2B5EF4-FFF2-40B4-BE49-F238E27FC236}">
              <a16:creationId xmlns:a16="http://schemas.microsoft.com/office/drawing/2014/main" id="{00000000-0008-0000-0000-0000F7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10" name="Text Box 747">
          <a:extLst>
            <a:ext uri="{FF2B5EF4-FFF2-40B4-BE49-F238E27FC236}">
              <a16:creationId xmlns:a16="http://schemas.microsoft.com/office/drawing/2014/main" id="{00000000-0008-0000-0000-0000F8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4511" name="Text Box 773">
          <a:extLst>
            <a:ext uri="{FF2B5EF4-FFF2-40B4-BE49-F238E27FC236}">
              <a16:creationId xmlns:a16="http://schemas.microsoft.com/office/drawing/2014/main" id="{00000000-0008-0000-0000-0000F90D0000}"/>
            </a:ext>
          </a:extLst>
        </xdr:cNvPr>
        <xdr:cNvSpPr txBox="1">
          <a:spLocks noChangeArrowheads="1"/>
        </xdr:cNvSpPr>
      </xdr:nvSpPr>
      <xdr:spPr bwMode="auto">
        <a:xfrm>
          <a:off x="0" y="84582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512" name="Text Box 778">
          <a:extLst>
            <a:ext uri="{FF2B5EF4-FFF2-40B4-BE49-F238E27FC236}">
              <a16:creationId xmlns:a16="http://schemas.microsoft.com/office/drawing/2014/main" id="{00000000-0008-0000-0000-0000FA0D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166118</xdr:rowOff>
    </xdr:to>
    <xdr:sp macro="" textlink="">
      <xdr:nvSpPr>
        <xdr:cNvPr id="4513" name="Text Box 22">
          <a:extLst>
            <a:ext uri="{FF2B5EF4-FFF2-40B4-BE49-F238E27FC236}">
              <a16:creationId xmlns:a16="http://schemas.microsoft.com/office/drawing/2014/main" id="{00000000-0008-0000-0000-0000FB0D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4514" name="Text Box 25">
          <a:extLst>
            <a:ext uri="{FF2B5EF4-FFF2-40B4-BE49-F238E27FC236}">
              <a16:creationId xmlns:a16="http://schemas.microsoft.com/office/drawing/2014/main" id="{00000000-0008-0000-0000-0000FC0D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4515" name="Text Box 27">
          <a:extLst>
            <a:ext uri="{FF2B5EF4-FFF2-40B4-BE49-F238E27FC236}">
              <a16:creationId xmlns:a16="http://schemas.microsoft.com/office/drawing/2014/main" id="{00000000-0008-0000-0000-0000FD0D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164271</xdr:rowOff>
    </xdr:to>
    <xdr:sp macro="" textlink="">
      <xdr:nvSpPr>
        <xdr:cNvPr id="4516" name="Text Box 1">
          <a:extLst>
            <a:ext uri="{FF2B5EF4-FFF2-40B4-BE49-F238E27FC236}">
              <a16:creationId xmlns:a16="http://schemas.microsoft.com/office/drawing/2014/main" id="{00000000-0008-0000-0000-0000FE0D0000}"/>
            </a:ext>
          </a:extLst>
        </xdr:cNvPr>
        <xdr:cNvSpPr txBox="1">
          <a:spLocks noChangeArrowheads="1"/>
        </xdr:cNvSpPr>
      </xdr:nvSpPr>
      <xdr:spPr bwMode="auto">
        <a:xfrm>
          <a:off x="0" y="8458200"/>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517" name="Text Box 1">
          <a:extLst>
            <a:ext uri="{FF2B5EF4-FFF2-40B4-BE49-F238E27FC236}">
              <a16:creationId xmlns:a16="http://schemas.microsoft.com/office/drawing/2014/main" id="{00000000-0008-0000-0000-0000FF0D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518" name="Text Box 20">
          <a:extLst>
            <a:ext uri="{FF2B5EF4-FFF2-40B4-BE49-F238E27FC236}">
              <a16:creationId xmlns:a16="http://schemas.microsoft.com/office/drawing/2014/main" id="{00000000-0008-0000-0000-0000000E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519" name="Text Box 121">
          <a:extLst>
            <a:ext uri="{FF2B5EF4-FFF2-40B4-BE49-F238E27FC236}">
              <a16:creationId xmlns:a16="http://schemas.microsoft.com/office/drawing/2014/main" id="{00000000-0008-0000-0000-000001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520" name="Text Box 134">
          <a:extLst>
            <a:ext uri="{FF2B5EF4-FFF2-40B4-BE49-F238E27FC236}">
              <a16:creationId xmlns:a16="http://schemas.microsoft.com/office/drawing/2014/main" id="{00000000-0008-0000-0000-000002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4521"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0" y="84582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4522"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0" y="84582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523" name="Text Box 120">
          <a:extLst>
            <a:ext uri="{FF2B5EF4-FFF2-40B4-BE49-F238E27FC236}">
              <a16:creationId xmlns:a16="http://schemas.microsoft.com/office/drawing/2014/main" id="{00000000-0008-0000-0000-000005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524" name="Text Box 29289">
          <a:extLst>
            <a:ext uri="{FF2B5EF4-FFF2-40B4-BE49-F238E27FC236}">
              <a16:creationId xmlns:a16="http://schemas.microsoft.com/office/drawing/2014/main" id="{00000000-0008-0000-0000-000006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525" name="Text Box 1">
          <a:extLst>
            <a:ext uri="{FF2B5EF4-FFF2-40B4-BE49-F238E27FC236}">
              <a16:creationId xmlns:a16="http://schemas.microsoft.com/office/drawing/2014/main" id="{00000000-0008-0000-0000-000007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526"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527"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528"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4529" name="Text Box 924">
          <a:extLst>
            <a:ext uri="{FF2B5EF4-FFF2-40B4-BE49-F238E27FC236}">
              <a16:creationId xmlns:a16="http://schemas.microsoft.com/office/drawing/2014/main" id="{00000000-0008-0000-0000-00000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0" name="Text Box 925">
          <a:extLst>
            <a:ext uri="{FF2B5EF4-FFF2-40B4-BE49-F238E27FC236}">
              <a16:creationId xmlns:a16="http://schemas.microsoft.com/office/drawing/2014/main" id="{00000000-0008-0000-0000-00000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1" name="Text Box 926">
          <a:extLst>
            <a:ext uri="{FF2B5EF4-FFF2-40B4-BE49-F238E27FC236}">
              <a16:creationId xmlns:a16="http://schemas.microsoft.com/office/drawing/2014/main" id="{00000000-0008-0000-0000-00000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2" name="Text Box 927">
          <a:extLst>
            <a:ext uri="{FF2B5EF4-FFF2-40B4-BE49-F238E27FC236}">
              <a16:creationId xmlns:a16="http://schemas.microsoft.com/office/drawing/2014/main" id="{00000000-0008-0000-0000-00000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3" name="Text Box 928">
          <a:extLst>
            <a:ext uri="{FF2B5EF4-FFF2-40B4-BE49-F238E27FC236}">
              <a16:creationId xmlns:a16="http://schemas.microsoft.com/office/drawing/2014/main" id="{00000000-0008-0000-0000-00000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4" name="Text Box 929">
          <a:extLst>
            <a:ext uri="{FF2B5EF4-FFF2-40B4-BE49-F238E27FC236}">
              <a16:creationId xmlns:a16="http://schemas.microsoft.com/office/drawing/2014/main" id="{00000000-0008-0000-0000-00001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5" name="Text Box 930">
          <a:extLst>
            <a:ext uri="{FF2B5EF4-FFF2-40B4-BE49-F238E27FC236}">
              <a16:creationId xmlns:a16="http://schemas.microsoft.com/office/drawing/2014/main" id="{00000000-0008-0000-0000-00001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6" name="Text Box 931">
          <a:extLst>
            <a:ext uri="{FF2B5EF4-FFF2-40B4-BE49-F238E27FC236}">
              <a16:creationId xmlns:a16="http://schemas.microsoft.com/office/drawing/2014/main" id="{00000000-0008-0000-0000-00001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7" name="Text Box 932">
          <a:extLst>
            <a:ext uri="{FF2B5EF4-FFF2-40B4-BE49-F238E27FC236}">
              <a16:creationId xmlns:a16="http://schemas.microsoft.com/office/drawing/2014/main" id="{00000000-0008-0000-0000-00001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8" name="Text Box 933">
          <a:extLst>
            <a:ext uri="{FF2B5EF4-FFF2-40B4-BE49-F238E27FC236}">
              <a16:creationId xmlns:a16="http://schemas.microsoft.com/office/drawing/2014/main" id="{00000000-0008-0000-0000-00001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39" name="Text Box 934">
          <a:extLst>
            <a:ext uri="{FF2B5EF4-FFF2-40B4-BE49-F238E27FC236}">
              <a16:creationId xmlns:a16="http://schemas.microsoft.com/office/drawing/2014/main" id="{00000000-0008-0000-0000-00001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0" name="Text Box 935">
          <a:extLst>
            <a:ext uri="{FF2B5EF4-FFF2-40B4-BE49-F238E27FC236}">
              <a16:creationId xmlns:a16="http://schemas.microsoft.com/office/drawing/2014/main" id="{00000000-0008-0000-0000-00001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1" name="Text Box 936">
          <a:extLst>
            <a:ext uri="{FF2B5EF4-FFF2-40B4-BE49-F238E27FC236}">
              <a16:creationId xmlns:a16="http://schemas.microsoft.com/office/drawing/2014/main" id="{00000000-0008-0000-0000-00001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2" name="Text Box 937">
          <a:extLst>
            <a:ext uri="{FF2B5EF4-FFF2-40B4-BE49-F238E27FC236}">
              <a16:creationId xmlns:a16="http://schemas.microsoft.com/office/drawing/2014/main" id="{00000000-0008-0000-0000-00001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3" name="Text Box 938">
          <a:extLst>
            <a:ext uri="{FF2B5EF4-FFF2-40B4-BE49-F238E27FC236}">
              <a16:creationId xmlns:a16="http://schemas.microsoft.com/office/drawing/2014/main" id="{00000000-0008-0000-0000-00001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4" name="Text Box 939">
          <a:extLst>
            <a:ext uri="{FF2B5EF4-FFF2-40B4-BE49-F238E27FC236}">
              <a16:creationId xmlns:a16="http://schemas.microsoft.com/office/drawing/2014/main" id="{00000000-0008-0000-0000-00001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5" name="Text Box 940">
          <a:extLst>
            <a:ext uri="{FF2B5EF4-FFF2-40B4-BE49-F238E27FC236}">
              <a16:creationId xmlns:a16="http://schemas.microsoft.com/office/drawing/2014/main" id="{00000000-0008-0000-0000-00001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6" name="Text Box 941">
          <a:extLst>
            <a:ext uri="{FF2B5EF4-FFF2-40B4-BE49-F238E27FC236}">
              <a16:creationId xmlns:a16="http://schemas.microsoft.com/office/drawing/2014/main" id="{00000000-0008-0000-0000-00001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7" name="Text Box 942">
          <a:extLst>
            <a:ext uri="{FF2B5EF4-FFF2-40B4-BE49-F238E27FC236}">
              <a16:creationId xmlns:a16="http://schemas.microsoft.com/office/drawing/2014/main" id="{00000000-0008-0000-0000-00001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8" name="Text Box 943">
          <a:extLst>
            <a:ext uri="{FF2B5EF4-FFF2-40B4-BE49-F238E27FC236}">
              <a16:creationId xmlns:a16="http://schemas.microsoft.com/office/drawing/2014/main" id="{00000000-0008-0000-0000-00001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49" name="Text Box 944">
          <a:extLst>
            <a:ext uri="{FF2B5EF4-FFF2-40B4-BE49-F238E27FC236}">
              <a16:creationId xmlns:a16="http://schemas.microsoft.com/office/drawing/2014/main" id="{00000000-0008-0000-0000-00001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0" name="Text Box 945">
          <a:extLst>
            <a:ext uri="{FF2B5EF4-FFF2-40B4-BE49-F238E27FC236}">
              <a16:creationId xmlns:a16="http://schemas.microsoft.com/office/drawing/2014/main" id="{00000000-0008-0000-0000-00002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1" name="Text Box 946">
          <a:extLst>
            <a:ext uri="{FF2B5EF4-FFF2-40B4-BE49-F238E27FC236}">
              <a16:creationId xmlns:a16="http://schemas.microsoft.com/office/drawing/2014/main" id="{00000000-0008-0000-0000-00002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2" name="Text Box 947">
          <a:extLst>
            <a:ext uri="{FF2B5EF4-FFF2-40B4-BE49-F238E27FC236}">
              <a16:creationId xmlns:a16="http://schemas.microsoft.com/office/drawing/2014/main" id="{00000000-0008-0000-0000-00002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3" name="Text Box 948">
          <a:extLst>
            <a:ext uri="{FF2B5EF4-FFF2-40B4-BE49-F238E27FC236}">
              <a16:creationId xmlns:a16="http://schemas.microsoft.com/office/drawing/2014/main" id="{00000000-0008-0000-0000-00002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4" name="Text Box 949">
          <a:extLst>
            <a:ext uri="{FF2B5EF4-FFF2-40B4-BE49-F238E27FC236}">
              <a16:creationId xmlns:a16="http://schemas.microsoft.com/office/drawing/2014/main" id="{00000000-0008-0000-0000-00002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5" name="Text Box 950">
          <a:extLst>
            <a:ext uri="{FF2B5EF4-FFF2-40B4-BE49-F238E27FC236}">
              <a16:creationId xmlns:a16="http://schemas.microsoft.com/office/drawing/2014/main" id="{00000000-0008-0000-0000-00002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6" name="Text Box 951">
          <a:extLst>
            <a:ext uri="{FF2B5EF4-FFF2-40B4-BE49-F238E27FC236}">
              <a16:creationId xmlns:a16="http://schemas.microsoft.com/office/drawing/2014/main" id="{00000000-0008-0000-0000-00002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7" name="Text Box 952">
          <a:extLst>
            <a:ext uri="{FF2B5EF4-FFF2-40B4-BE49-F238E27FC236}">
              <a16:creationId xmlns:a16="http://schemas.microsoft.com/office/drawing/2014/main" id="{00000000-0008-0000-0000-00002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8" name="Text Box 953">
          <a:extLst>
            <a:ext uri="{FF2B5EF4-FFF2-40B4-BE49-F238E27FC236}">
              <a16:creationId xmlns:a16="http://schemas.microsoft.com/office/drawing/2014/main" id="{00000000-0008-0000-0000-00002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59" name="Text Box 954">
          <a:extLst>
            <a:ext uri="{FF2B5EF4-FFF2-40B4-BE49-F238E27FC236}">
              <a16:creationId xmlns:a16="http://schemas.microsoft.com/office/drawing/2014/main" id="{00000000-0008-0000-0000-00002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0" name="Text Box 955">
          <a:extLst>
            <a:ext uri="{FF2B5EF4-FFF2-40B4-BE49-F238E27FC236}">
              <a16:creationId xmlns:a16="http://schemas.microsoft.com/office/drawing/2014/main" id="{00000000-0008-0000-0000-00002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1" name="Text Box 956">
          <a:extLst>
            <a:ext uri="{FF2B5EF4-FFF2-40B4-BE49-F238E27FC236}">
              <a16:creationId xmlns:a16="http://schemas.microsoft.com/office/drawing/2014/main" id="{00000000-0008-0000-0000-00002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2" name="Text Box 957">
          <a:extLst>
            <a:ext uri="{FF2B5EF4-FFF2-40B4-BE49-F238E27FC236}">
              <a16:creationId xmlns:a16="http://schemas.microsoft.com/office/drawing/2014/main" id="{00000000-0008-0000-0000-00002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3" name="Text Box 958">
          <a:extLst>
            <a:ext uri="{FF2B5EF4-FFF2-40B4-BE49-F238E27FC236}">
              <a16:creationId xmlns:a16="http://schemas.microsoft.com/office/drawing/2014/main" id="{00000000-0008-0000-0000-00002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4" name="Text Box 959">
          <a:extLst>
            <a:ext uri="{FF2B5EF4-FFF2-40B4-BE49-F238E27FC236}">
              <a16:creationId xmlns:a16="http://schemas.microsoft.com/office/drawing/2014/main" id="{00000000-0008-0000-0000-00002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5" name="Text Box 960">
          <a:extLst>
            <a:ext uri="{FF2B5EF4-FFF2-40B4-BE49-F238E27FC236}">
              <a16:creationId xmlns:a16="http://schemas.microsoft.com/office/drawing/2014/main" id="{00000000-0008-0000-0000-00002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6" name="Text Box 961">
          <a:extLst>
            <a:ext uri="{FF2B5EF4-FFF2-40B4-BE49-F238E27FC236}">
              <a16:creationId xmlns:a16="http://schemas.microsoft.com/office/drawing/2014/main" id="{00000000-0008-0000-0000-00003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7" name="Text Box 962">
          <a:extLst>
            <a:ext uri="{FF2B5EF4-FFF2-40B4-BE49-F238E27FC236}">
              <a16:creationId xmlns:a16="http://schemas.microsoft.com/office/drawing/2014/main" id="{00000000-0008-0000-0000-00003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8" name="Text Box 963">
          <a:extLst>
            <a:ext uri="{FF2B5EF4-FFF2-40B4-BE49-F238E27FC236}">
              <a16:creationId xmlns:a16="http://schemas.microsoft.com/office/drawing/2014/main" id="{00000000-0008-0000-0000-00003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69" name="Text Box 964">
          <a:extLst>
            <a:ext uri="{FF2B5EF4-FFF2-40B4-BE49-F238E27FC236}">
              <a16:creationId xmlns:a16="http://schemas.microsoft.com/office/drawing/2014/main" id="{00000000-0008-0000-0000-00003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0" name="Text Box 965">
          <a:extLst>
            <a:ext uri="{FF2B5EF4-FFF2-40B4-BE49-F238E27FC236}">
              <a16:creationId xmlns:a16="http://schemas.microsoft.com/office/drawing/2014/main" id="{00000000-0008-0000-0000-00003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1" name="Text Box 966">
          <a:extLst>
            <a:ext uri="{FF2B5EF4-FFF2-40B4-BE49-F238E27FC236}">
              <a16:creationId xmlns:a16="http://schemas.microsoft.com/office/drawing/2014/main" id="{00000000-0008-0000-0000-00003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2" name="Text Box 967">
          <a:extLst>
            <a:ext uri="{FF2B5EF4-FFF2-40B4-BE49-F238E27FC236}">
              <a16:creationId xmlns:a16="http://schemas.microsoft.com/office/drawing/2014/main" id="{00000000-0008-0000-0000-00003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3" name="Text Box 968">
          <a:extLst>
            <a:ext uri="{FF2B5EF4-FFF2-40B4-BE49-F238E27FC236}">
              <a16:creationId xmlns:a16="http://schemas.microsoft.com/office/drawing/2014/main" id="{00000000-0008-0000-0000-00003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4" name="Text Box 969">
          <a:extLst>
            <a:ext uri="{FF2B5EF4-FFF2-40B4-BE49-F238E27FC236}">
              <a16:creationId xmlns:a16="http://schemas.microsoft.com/office/drawing/2014/main" id="{00000000-0008-0000-0000-00003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5" name="Text Box 970">
          <a:extLst>
            <a:ext uri="{FF2B5EF4-FFF2-40B4-BE49-F238E27FC236}">
              <a16:creationId xmlns:a16="http://schemas.microsoft.com/office/drawing/2014/main" id="{00000000-0008-0000-0000-00003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76" name="Text Box 971">
          <a:extLst>
            <a:ext uri="{FF2B5EF4-FFF2-40B4-BE49-F238E27FC236}">
              <a16:creationId xmlns:a16="http://schemas.microsoft.com/office/drawing/2014/main" id="{00000000-0008-0000-0000-00003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163918</xdr:rowOff>
    </xdr:to>
    <xdr:sp macro="" textlink="">
      <xdr:nvSpPr>
        <xdr:cNvPr id="4577" name="Text Box 22">
          <a:extLst>
            <a:ext uri="{FF2B5EF4-FFF2-40B4-BE49-F238E27FC236}">
              <a16:creationId xmlns:a16="http://schemas.microsoft.com/office/drawing/2014/main" id="{00000000-0008-0000-0000-00003B0E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4578" name="Text Box 25">
          <a:extLst>
            <a:ext uri="{FF2B5EF4-FFF2-40B4-BE49-F238E27FC236}">
              <a16:creationId xmlns:a16="http://schemas.microsoft.com/office/drawing/2014/main" id="{00000000-0008-0000-0000-00003C0E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4579" name="Text Box 27">
          <a:extLst>
            <a:ext uri="{FF2B5EF4-FFF2-40B4-BE49-F238E27FC236}">
              <a16:creationId xmlns:a16="http://schemas.microsoft.com/office/drawing/2014/main" id="{00000000-0008-0000-0000-00003D0E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4580" name="Text Box 1">
          <a:extLst>
            <a:ext uri="{FF2B5EF4-FFF2-40B4-BE49-F238E27FC236}">
              <a16:creationId xmlns:a16="http://schemas.microsoft.com/office/drawing/2014/main" id="{00000000-0008-0000-0000-00003E0E0000}"/>
            </a:ext>
          </a:extLst>
        </xdr:cNvPr>
        <xdr:cNvSpPr txBox="1">
          <a:spLocks noChangeArrowheads="1"/>
        </xdr:cNvSpPr>
      </xdr:nvSpPr>
      <xdr:spPr bwMode="auto">
        <a:xfrm>
          <a:off x="0" y="84582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581" name="Text Box 1">
          <a:extLst>
            <a:ext uri="{FF2B5EF4-FFF2-40B4-BE49-F238E27FC236}">
              <a16:creationId xmlns:a16="http://schemas.microsoft.com/office/drawing/2014/main" id="{00000000-0008-0000-0000-00003F0E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582" name="Text Box 20">
          <a:extLst>
            <a:ext uri="{FF2B5EF4-FFF2-40B4-BE49-F238E27FC236}">
              <a16:creationId xmlns:a16="http://schemas.microsoft.com/office/drawing/2014/main" id="{00000000-0008-0000-0000-0000400E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583" name="Text Box 121">
          <a:extLst>
            <a:ext uri="{FF2B5EF4-FFF2-40B4-BE49-F238E27FC236}">
              <a16:creationId xmlns:a16="http://schemas.microsoft.com/office/drawing/2014/main" id="{00000000-0008-0000-0000-0000410E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584" name="Text Box 134">
          <a:extLst>
            <a:ext uri="{FF2B5EF4-FFF2-40B4-BE49-F238E27FC236}">
              <a16:creationId xmlns:a16="http://schemas.microsoft.com/office/drawing/2014/main" id="{00000000-0008-0000-0000-0000420E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4585" name="Text Box 108">
          <a:extLst>
            <a:ext uri="{FF2B5EF4-FFF2-40B4-BE49-F238E27FC236}">
              <a16:creationId xmlns:a16="http://schemas.microsoft.com/office/drawing/2014/main" id="{00000000-0008-0000-0000-0000430E0000}"/>
            </a:ext>
          </a:extLst>
        </xdr:cNvPr>
        <xdr:cNvSpPr txBox="1">
          <a:spLocks noChangeArrowheads="1"/>
        </xdr:cNvSpPr>
      </xdr:nvSpPr>
      <xdr:spPr bwMode="auto">
        <a:xfrm>
          <a:off x="0" y="84582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4586" name="Text Box 109">
          <a:extLst>
            <a:ext uri="{FF2B5EF4-FFF2-40B4-BE49-F238E27FC236}">
              <a16:creationId xmlns:a16="http://schemas.microsoft.com/office/drawing/2014/main" id="{00000000-0008-0000-0000-0000440E0000}"/>
            </a:ext>
          </a:extLst>
        </xdr:cNvPr>
        <xdr:cNvSpPr txBox="1">
          <a:spLocks noChangeArrowheads="1"/>
        </xdr:cNvSpPr>
      </xdr:nvSpPr>
      <xdr:spPr bwMode="auto">
        <a:xfrm>
          <a:off x="0" y="84582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587" name="Text Box 120">
          <a:extLst>
            <a:ext uri="{FF2B5EF4-FFF2-40B4-BE49-F238E27FC236}">
              <a16:creationId xmlns:a16="http://schemas.microsoft.com/office/drawing/2014/main" id="{00000000-0008-0000-0000-0000450E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588" name="Text Box 29289">
          <a:extLst>
            <a:ext uri="{FF2B5EF4-FFF2-40B4-BE49-F238E27FC236}">
              <a16:creationId xmlns:a16="http://schemas.microsoft.com/office/drawing/2014/main" id="{00000000-0008-0000-0000-0000460E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4589" name="Text Box 32">
          <a:extLst>
            <a:ext uri="{FF2B5EF4-FFF2-40B4-BE49-F238E27FC236}">
              <a16:creationId xmlns:a16="http://schemas.microsoft.com/office/drawing/2014/main" id="{00000000-0008-0000-0000-0000470E0000}"/>
            </a:ext>
          </a:extLst>
        </xdr:cNvPr>
        <xdr:cNvSpPr txBox="1">
          <a:spLocks noChangeArrowheads="1"/>
        </xdr:cNvSpPr>
      </xdr:nvSpPr>
      <xdr:spPr bwMode="auto">
        <a:xfrm>
          <a:off x="0" y="84582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0" name="Text Box 1">
          <a:extLst>
            <a:ext uri="{FF2B5EF4-FFF2-40B4-BE49-F238E27FC236}">
              <a16:creationId xmlns:a16="http://schemas.microsoft.com/office/drawing/2014/main" id="{00000000-0008-0000-0000-000048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1"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2" name="Text Box 3">
          <a:extLst>
            <a:ext uri="{FF2B5EF4-FFF2-40B4-BE49-F238E27FC236}">
              <a16:creationId xmlns:a16="http://schemas.microsoft.com/office/drawing/2014/main" id="{00000000-0008-0000-0000-00004A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3" name="Text Box 4">
          <a:extLst>
            <a:ext uri="{FF2B5EF4-FFF2-40B4-BE49-F238E27FC236}">
              <a16:creationId xmlns:a16="http://schemas.microsoft.com/office/drawing/2014/main" id="{00000000-0008-0000-0000-00004B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4" name="Text Box 5">
          <a:extLst>
            <a:ext uri="{FF2B5EF4-FFF2-40B4-BE49-F238E27FC236}">
              <a16:creationId xmlns:a16="http://schemas.microsoft.com/office/drawing/2014/main" id="{00000000-0008-0000-0000-00004C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5" name="Text Box 6">
          <a:extLst>
            <a:ext uri="{FF2B5EF4-FFF2-40B4-BE49-F238E27FC236}">
              <a16:creationId xmlns:a16="http://schemas.microsoft.com/office/drawing/2014/main" id="{00000000-0008-0000-0000-00004D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6" name="Text Box 7">
          <a:extLst>
            <a:ext uri="{FF2B5EF4-FFF2-40B4-BE49-F238E27FC236}">
              <a16:creationId xmlns:a16="http://schemas.microsoft.com/office/drawing/2014/main" id="{00000000-0008-0000-0000-00004E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597" name="Text Box 8">
          <a:extLst>
            <a:ext uri="{FF2B5EF4-FFF2-40B4-BE49-F238E27FC236}">
              <a16:creationId xmlns:a16="http://schemas.microsoft.com/office/drawing/2014/main" id="{00000000-0008-0000-0000-00004F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4598" name="Text Box 924">
          <a:extLst>
            <a:ext uri="{FF2B5EF4-FFF2-40B4-BE49-F238E27FC236}">
              <a16:creationId xmlns:a16="http://schemas.microsoft.com/office/drawing/2014/main" id="{00000000-0008-0000-0000-00005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599" name="Text Box 925">
          <a:extLst>
            <a:ext uri="{FF2B5EF4-FFF2-40B4-BE49-F238E27FC236}">
              <a16:creationId xmlns:a16="http://schemas.microsoft.com/office/drawing/2014/main" id="{00000000-0008-0000-0000-00005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0" name="Text Box 926">
          <a:extLst>
            <a:ext uri="{FF2B5EF4-FFF2-40B4-BE49-F238E27FC236}">
              <a16:creationId xmlns:a16="http://schemas.microsoft.com/office/drawing/2014/main" id="{00000000-0008-0000-0000-00005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1" name="Text Box 927">
          <a:extLst>
            <a:ext uri="{FF2B5EF4-FFF2-40B4-BE49-F238E27FC236}">
              <a16:creationId xmlns:a16="http://schemas.microsoft.com/office/drawing/2014/main" id="{00000000-0008-0000-0000-00005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2" name="Text Box 928">
          <a:extLst>
            <a:ext uri="{FF2B5EF4-FFF2-40B4-BE49-F238E27FC236}">
              <a16:creationId xmlns:a16="http://schemas.microsoft.com/office/drawing/2014/main" id="{00000000-0008-0000-0000-00005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3" name="Text Box 929">
          <a:extLst>
            <a:ext uri="{FF2B5EF4-FFF2-40B4-BE49-F238E27FC236}">
              <a16:creationId xmlns:a16="http://schemas.microsoft.com/office/drawing/2014/main" id="{00000000-0008-0000-0000-00005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4" name="Text Box 930">
          <a:extLst>
            <a:ext uri="{FF2B5EF4-FFF2-40B4-BE49-F238E27FC236}">
              <a16:creationId xmlns:a16="http://schemas.microsoft.com/office/drawing/2014/main" id="{00000000-0008-0000-0000-00005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5" name="Text Box 931">
          <a:extLst>
            <a:ext uri="{FF2B5EF4-FFF2-40B4-BE49-F238E27FC236}">
              <a16:creationId xmlns:a16="http://schemas.microsoft.com/office/drawing/2014/main" id="{00000000-0008-0000-0000-00005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6" name="Text Box 932">
          <a:extLst>
            <a:ext uri="{FF2B5EF4-FFF2-40B4-BE49-F238E27FC236}">
              <a16:creationId xmlns:a16="http://schemas.microsoft.com/office/drawing/2014/main" id="{00000000-0008-0000-0000-00005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7" name="Text Box 933">
          <a:extLst>
            <a:ext uri="{FF2B5EF4-FFF2-40B4-BE49-F238E27FC236}">
              <a16:creationId xmlns:a16="http://schemas.microsoft.com/office/drawing/2014/main" id="{00000000-0008-0000-0000-00005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8" name="Text Box 934">
          <a:extLst>
            <a:ext uri="{FF2B5EF4-FFF2-40B4-BE49-F238E27FC236}">
              <a16:creationId xmlns:a16="http://schemas.microsoft.com/office/drawing/2014/main" id="{00000000-0008-0000-0000-00005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09" name="Text Box 935">
          <a:extLst>
            <a:ext uri="{FF2B5EF4-FFF2-40B4-BE49-F238E27FC236}">
              <a16:creationId xmlns:a16="http://schemas.microsoft.com/office/drawing/2014/main" id="{00000000-0008-0000-0000-00005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0" name="Text Box 936">
          <a:extLst>
            <a:ext uri="{FF2B5EF4-FFF2-40B4-BE49-F238E27FC236}">
              <a16:creationId xmlns:a16="http://schemas.microsoft.com/office/drawing/2014/main" id="{00000000-0008-0000-0000-00005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1" name="Text Box 937">
          <a:extLst>
            <a:ext uri="{FF2B5EF4-FFF2-40B4-BE49-F238E27FC236}">
              <a16:creationId xmlns:a16="http://schemas.microsoft.com/office/drawing/2014/main" id="{00000000-0008-0000-0000-00005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2" name="Text Box 938">
          <a:extLst>
            <a:ext uri="{FF2B5EF4-FFF2-40B4-BE49-F238E27FC236}">
              <a16:creationId xmlns:a16="http://schemas.microsoft.com/office/drawing/2014/main" id="{00000000-0008-0000-0000-00005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3" name="Text Box 939">
          <a:extLst>
            <a:ext uri="{FF2B5EF4-FFF2-40B4-BE49-F238E27FC236}">
              <a16:creationId xmlns:a16="http://schemas.microsoft.com/office/drawing/2014/main" id="{00000000-0008-0000-0000-00005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4" name="Text Box 940">
          <a:extLst>
            <a:ext uri="{FF2B5EF4-FFF2-40B4-BE49-F238E27FC236}">
              <a16:creationId xmlns:a16="http://schemas.microsoft.com/office/drawing/2014/main" id="{00000000-0008-0000-0000-00006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5" name="Text Box 941">
          <a:extLst>
            <a:ext uri="{FF2B5EF4-FFF2-40B4-BE49-F238E27FC236}">
              <a16:creationId xmlns:a16="http://schemas.microsoft.com/office/drawing/2014/main" id="{00000000-0008-0000-0000-00006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6" name="Text Box 942">
          <a:extLst>
            <a:ext uri="{FF2B5EF4-FFF2-40B4-BE49-F238E27FC236}">
              <a16:creationId xmlns:a16="http://schemas.microsoft.com/office/drawing/2014/main" id="{00000000-0008-0000-0000-00006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7" name="Text Box 943">
          <a:extLst>
            <a:ext uri="{FF2B5EF4-FFF2-40B4-BE49-F238E27FC236}">
              <a16:creationId xmlns:a16="http://schemas.microsoft.com/office/drawing/2014/main" id="{00000000-0008-0000-0000-00006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8" name="Text Box 944">
          <a:extLst>
            <a:ext uri="{FF2B5EF4-FFF2-40B4-BE49-F238E27FC236}">
              <a16:creationId xmlns:a16="http://schemas.microsoft.com/office/drawing/2014/main" id="{00000000-0008-0000-0000-00006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19" name="Text Box 945">
          <a:extLst>
            <a:ext uri="{FF2B5EF4-FFF2-40B4-BE49-F238E27FC236}">
              <a16:creationId xmlns:a16="http://schemas.microsoft.com/office/drawing/2014/main" id="{00000000-0008-0000-0000-00006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0" name="Text Box 946">
          <a:extLst>
            <a:ext uri="{FF2B5EF4-FFF2-40B4-BE49-F238E27FC236}">
              <a16:creationId xmlns:a16="http://schemas.microsoft.com/office/drawing/2014/main" id="{00000000-0008-0000-0000-00006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1" name="Text Box 947">
          <a:extLst>
            <a:ext uri="{FF2B5EF4-FFF2-40B4-BE49-F238E27FC236}">
              <a16:creationId xmlns:a16="http://schemas.microsoft.com/office/drawing/2014/main" id="{00000000-0008-0000-0000-00006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2" name="Text Box 948">
          <a:extLst>
            <a:ext uri="{FF2B5EF4-FFF2-40B4-BE49-F238E27FC236}">
              <a16:creationId xmlns:a16="http://schemas.microsoft.com/office/drawing/2014/main" id="{00000000-0008-0000-0000-00006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3" name="Text Box 949">
          <a:extLst>
            <a:ext uri="{FF2B5EF4-FFF2-40B4-BE49-F238E27FC236}">
              <a16:creationId xmlns:a16="http://schemas.microsoft.com/office/drawing/2014/main" id="{00000000-0008-0000-0000-00006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4" name="Text Box 950">
          <a:extLst>
            <a:ext uri="{FF2B5EF4-FFF2-40B4-BE49-F238E27FC236}">
              <a16:creationId xmlns:a16="http://schemas.microsoft.com/office/drawing/2014/main" id="{00000000-0008-0000-0000-00006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5" name="Text Box 951">
          <a:extLst>
            <a:ext uri="{FF2B5EF4-FFF2-40B4-BE49-F238E27FC236}">
              <a16:creationId xmlns:a16="http://schemas.microsoft.com/office/drawing/2014/main" id="{00000000-0008-0000-0000-00006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6" name="Text Box 952">
          <a:extLst>
            <a:ext uri="{FF2B5EF4-FFF2-40B4-BE49-F238E27FC236}">
              <a16:creationId xmlns:a16="http://schemas.microsoft.com/office/drawing/2014/main" id="{00000000-0008-0000-0000-00006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7" name="Text Box 953">
          <a:extLst>
            <a:ext uri="{FF2B5EF4-FFF2-40B4-BE49-F238E27FC236}">
              <a16:creationId xmlns:a16="http://schemas.microsoft.com/office/drawing/2014/main" id="{00000000-0008-0000-0000-00006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8" name="Text Box 954">
          <a:extLst>
            <a:ext uri="{FF2B5EF4-FFF2-40B4-BE49-F238E27FC236}">
              <a16:creationId xmlns:a16="http://schemas.microsoft.com/office/drawing/2014/main" id="{00000000-0008-0000-0000-00006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29" name="Text Box 955">
          <a:extLst>
            <a:ext uri="{FF2B5EF4-FFF2-40B4-BE49-F238E27FC236}">
              <a16:creationId xmlns:a16="http://schemas.microsoft.com/office/drawing/2014/main" id="{00000000-0008-0000-0000-00006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0" name="Text Box 956">
          <a:extLst>
            <a:ext uri="{FF2B5EF4-FFF2-40B4-BE49-F238E27FC236}">
              <a16:creationId xmlns:a16="http://schemas.microsoft.com/office/drawing/2014/main" id="{00000000-0008-0000-0000-00007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1" name="Text Box 957">
          <a:extLst>
            <a:ext uri="{FF2B5EF4-FFF2-40B4-BE49-F238E27FC236}">
              <a16:creationId xmlns:a16="http://schemas.microsoft.com/office/drawing/2014/main" id="{00000000-0008-0000-0000-00007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2" name="Text Box 958">
          <a:extLst>
            <a:ext uri="{FF2B5EF4-FFF2-40B4-BE49-F238E27FC236}">
              <a16:creationId xmlns:a16="http://schemas.microsoft.com/office/drawing/2014/main" id="{00000000-0008-0000-0000-00007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3" name="Text Box 959">
          <a:extLst>
            <a:ext uri="{FF2B5EF4-FFF2-40B4-BE49-F238E27FC236}">
              <a16:creationId xmlns:a16="http://schemas.microsoft.com/office/drawing/2014/main" id="{00000000-0008-0000-0000-00007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4" name="Text Box 960">
          <a:extLst>
            <a:ext uri="{FF2B5EF4-FFF2-40B4-BE49-F238E27FC236}">
              <a16:creationId xmlns:a16="http://schemas.microsoft.com/office/drawing/2014/main" id="{00000000-0008-0000-0000-00007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5" name="Text Box 961">
          <a:extLst>
            <a:ext uri="{FF2B5EF4-FFF2-40B4-BE49-F238E27FC236}">
              <a16:creationId xmlns:a16="http://schemas.microsoft.com/office/drawing/2014/main" id="{00000000-0008-0000-0000-00007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6" name="Text Box 962">
          <a:extLst>
            <a:ext uri="{FF2B5EF4-FFF2-40B4-BE49-F238E27FC236}">
              <a16:creationId xmlns:a16="http://schemas.microsoft.com/office/drawing/2014/main" id="{00000000-0008-0000-0000-00007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7" name="Text Box 963">
          <a:extLst>
            <a:ext uri="{FF2B5EF4-FFF2-40B4-BE49-F238E27FC236}">
              <a16:creationId xmlns:a16="http://schemas.microsoft.com/office/drawing/2014/main" id="{00000000-0008-0000-0000-00007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8" name="Text Box 964">
          <a:extLst>
            <a:ext uri="{FF2B5EF4-FFF2-40B4-BE49-F238E27FC236}">
              <a16:creationId xmlns:a16="http://schemas.microsoft.com/office/drawing/2014/main" id="{00000000-0008-0000-0000-00007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39" name="Text Box 965">
          <a:extLst>
            <a:ext uri="{FF2B5EF4-FFF2-40B4-BE49-F238E27FC236}">
              <a16:creationId xmlns:a16="http://schemas.microsoft.com/office/drawing/2014/main" id="{00000000-0008-0000-0000-00007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0" name="Text Box 966">
          <a:extLst>
            <a:ext uri="{FF2B5EF4-FFF2-40B4-BE49-F238E27FC236}">
              <a16:creationId xmlns:a16="http://schemas.microsoft.com/office/drawing/2014/main" id="{00000000-0008-0000-0000-00007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1" name="Text Box 967">
          <a:extLst>
            <a:ext uri="{FF2B5EF4-FFF2-40B4-BE49-F238E27FC236}">
              <a16:creationId xmlns:a16="http://schemas.microsoft.com/office/drawing/2014/main" id="{00000000-0008-0000-0000-00007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2" name="Text Box 968">
          <a:extLst>
            <a:ext uri="{FF2B5EF4-FFF2-40B4-BE49-F238E27FC236}">
              <a16:creationId xmlns:a16="http://schemas.microsoft.com/office/drawing/2014/main" id="{00000000-0008-0000-0000-00007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3" name="Text Box 969">
          <a:extLst>
            <a:ext uri="{FF2B5EF4-FFF2-40B4-BE49-F238E27FC236}">
              <a16:creationId xmlns:a16="http://schemas.microsoft.com/office/drawing/2014/main" id="{00000000-0008-0000-0000-00007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4" name="Text Box 970">
          <a:extLst>
            <a:ext uri="{FF2B5EF4-FFF2-40B4-BE49-F238E27FC236}">
              <a16:creationId xmlns:a16="http://schemas.microsoft.com/office/drawing/2014/main" id="{00000000-0008-0000-0000-00007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645" name="Text Box 971">
          <a:extLst>
            <a:ext uri="{FF2B5EF4-FFF2-40B4-BE49-F238E27FC236}">
              <a16:creationId xmlns:a16="http://schemas.microsoft.com/office/drawing/2014/main" id="{00000000-0008-0000-0000-00007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163283</xdr:rowOff>
    </xdr:to>
    <xdr:sp macro="" textlink="">
      <xdr:nvSpPr>
        <xdr:cNvPr id="4646" name="Text Box 22">
          <a:extLst>
            <a:ext uri="{FF2B5EF4-FFF2-40B4-BE49-F238E27FC236}">
              <a16:creationId xmlns:a16="http://schemas.microsoft.com/office/drawing/2014/main" id="{00000000-0008-0000-0000-0000800E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4647" name="Text Box 25">
          <a:extLst>
            <a:ext uri="{FF2B5EF4-FFF2-40B4-BE49-F238E27FC236}">
              <a16:creationId xmlns:a16="http://schemas.microsoft.com/office/drawing/2014/main" id="{00000000-0008-0000-0000-0000810E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4648" name="Text Box 27">
          <a:extLst>
            <a:ext uri="{FF2B5EF4-FFF2-40B4-BE49-F238E27FC236}">
              <a16:creationId xmlns:a16="http://schemas.microsoft.com/office/drawing/2014/main" id="{00000000-0008-0000-0000-0000820E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4649"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0" y="84582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4650" name="Text Box 1">
          <a:extLst>
            <a:ext uri="{FF2B5EF4-FFF2-40B4-BE49-F238E27FC236}">
              <a16:creationId xmlns:a16="http://schemas.microsoft.com/office/drawing/2014/main" id="{00000000-0008-0000-0000-0000840E0000}"/>
            </a:ext>
          </a:extLst>
        </xdr:cNvPr>
        <xdr:cNvSpPr txBox="1">
          <a:spLocks noChangeArrowheads="1"/>
        </xdr:cNvSpPr>
      </xdr:nvSpPr>
      <xdr:spPr bwMode="auto">
        <a:xfrm>
          <a:off x="0" y="84582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651" name="Text Box 20">
          <a:extLst>
            <a:ext uri="{FF2B5EF4-FFF2-40B4-BE49-F238E27FC236}">
              <a16:creationId xmlns:a16="http://schemas.microsoft.com/office/drawing/2014/main" id="{00000000-0008-0000-0000-0000850E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162706</xdr:rowOff>
    </xdr:to>
    <xdr:sp macro="" textlink="">
      <xdr:nvSpPr>
        <xdr:cNvPr id="4652" name="Text Box 121">
          <a:extLst>
            <a:ext uri="{FF2B5EF4-FFF2-40B4-BE49-F238E27FC236}">
              <a16:creationId xmlns:a16="http://schemas.microsoft.com/office/drawing/2014/main" id="{00000000-0008-0000-0000-0000860E0000}"/>
            </a:ext>
          </a:extLst>
        </xdr:cNvPr>
        <xdr:cNvSpPr txBox="1">
          <a:spLocks noChangeArrowheads="1"/>
        </xdr:cNvSpPr>
      </xdr:nvSpPr>
      <xdr:spPr bwMode="auto">
        <a:xfrm>
          <a:off x="0" y="8458200"/>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653" name="Text Box 134">
          <a:extLst>
            <a:ext uri="{FF2B5EF4-FFF2-40B4-BE49-F238E27FC236}">
              <a16:creationId xmlns:a16="http://schemas.microsoft.com/office/drawing/2014/main" id="{00000000-0008-0000-0000-0000870E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187046</xdr:rowOff>
    </xdr:to>
    <xdr:sp macro="" textlink="">
      <xdr:nvSpPr>
        <xdr:cNvPr id="4654" name="Text Box 108">
          <a:extLst>
            <a:ext uri="{FF2B5EF4-FFF2-40B4-BE49-F238E27FC236}">
              <a16:creationId xmlns:a16="http://schemas.microsoft.com/office/drawing/2014/main" id="{00000000-0008-0000-0000-0000880E0000}"/>
            </a:ext>
          </a:extLst>
        </xdr:cNvPr>
        <xdr:cNvSpPr txBox="1">
          <a:spLocks noChangeArrowheads="1"/>
        </xdr:cNvSpPr>
      </xdr:nvSpPr>
      <xdr:spPr bwMode="auto">
        <a:xfrm>
          <a:off x="0" y="8458200"/>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187046</xdr:rowOff>
    </xdr:to>
    <xdr:sp macro="" textlink="">
      <xdr:nvSpPr>
        <xdr:cNvPr id="4655" name="Text Box 109">
          <a:extLst>
            <a:ext uri="{FF2B5EF4-FFF2-40B4-BE49-F238E27FC236}">
              <a16:creationId xmlns:a16="http://schemas.microsoft.com/office/drawing/2014/main" id="{00000000-0008-0000-0000-0000890E0000}"/>
            </a:ext>
          </a:extLst>
        </xdr:cNvPr>
        <xdr:cNvSpPr txBox="1">
          <a:spLocks noChangeArrowheads="1"/>
        </xdr:cNvSpPr>
      </xdr:nvSpPr>
      <xdr:spPr bwMode="auto">
        <a:xfrm>
          <a:off x="0" y="8458200"/>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165428</xdr:rowOff>
    </xdr:to>
    <xdr:sp macro="" textlink="">
      <xdr:nvSpPr>
        <xdr:cNvPr id="4656" name="Text Box 120">
          <a:extLst>
            <a:ext uri="{FF2B5EF4-FFF2-40B4-BE49-F238E27FC236}">
              <a16:creationId xmlns:a16="http://schemas.microsoft.com/office/drawing/2014/main" id="{00000000-0008-0000-0000-00008A0E0000}"/>
            </a:ext>
          </a:extLst>
        </xdr:cNvPr>
        <xdr:cNvSpPr txBox="1">
          <a:spLocks noChangeArrowheads="1"/>
        </xdr:cNvSpPr>
      </xdr:nvSpPr>
      <xdr:spPr bwMode="auto">
        <a:xfrm>
          <a:off x="0" y="8458200"/>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165428</xdr:rowOff>
    </xdr:to>
    <xdr:sp macro="" textlink="">
      <xdr:nvSpPr>
        <xdr:cNvPr id="4657" name="Text Box 29289">
          <a:extLst>
            <a:ext uri="{FF2B5EF4-FFF2-40B4-BE49-F238E27FC236}">
              <a16:creationId xmlns:a16="http://schemas.microsoft.com/office/drawing/2014/main" id="{00000000-0008-0000-0000-00008B0E0000}"/>
            </a:ext>
          </a:extLst>
        </xdr:cNvPr>
        <xdr:cNvSpPr txBox="1">
          <a:spLocks noChangeArrowheads="1"/>
        </xdr:cNvSpPr>
      </xdr:nvSpPr>
      <xdr:spPr bwMode="auto">
        <a:xfrm>
          <a:off x="0" y="8458200"/>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4658" name="Text Box 32">
          <a:extLst>
            <a:ext uri="{FF2B5EF4-FFF2-40B4-BE49-F238E27FC236}">
              <a16:creationId xmlns:a16="http://schemas.microsoft.com/office/drawing/2014/main" id="{00000000-0008-0000-0000-00008C0E0000}"/>
            </a:ext>
          </a:extLst>
        </xdr:cNvPr>
        <xdr:cNvSpPr txBox="1">
          <a:spLocks noChangeArrowheads="1"/>
        </xdr:cNvSpPr>
      </xdr:nvSpPr>
      <xdr:spPr bwMode="auto">
        <a:xfrm>
          <a:off x="0" y="84582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59" name="Text Box 1">
          <a:extLst>
            <a:ext uri="{FF2B5EF4-FFF2-40B4-BE49-F238E27FC236}">
              <a16:creationId xmlns:a16="http://schemas.microsoft.com/office/drawing/2014/main" id="{00000000-0008-0000-0000-00008D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0"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1" name="Text Box 3">
          <a:extLst>
            <a:ext uri="{FF2B5EF4-FFF2-40B4-BE49-F238E27FC236}">
              <a16:creationId xmlns:a16="http://schemas.microsoft.com/office/drawing/2014/main" id="{00000000-0008-0000-0000-00008F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2" name="Text Box 4">
          <a:extLst>
            <a:ext uri="{FF2B5EF4-FFF2-40B4-BE49-F238E27FC236}">
              <a16:creationId xmlns:a16="http://schemas.microsoft.com/office/drawing/2014/main" id="{00000000-0008-0000-0000-000090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3" name="Text Box 5">
          <a:extLst>
            <a:ext uri="{FF2B5EF4-FFF2-40B4-BE49-F238E27FC236}">
              <a16:creationId xmlns:a16="http://schemas.microsoft.com/office/drawing/2014/main" id="{00000000-0008-0000-0000-000091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4" name="Text Box 6">
          <a:extLst>
            <a:ext uri="{FF2B5EF4-FFF2-40B4-BE49-F238E27FC236}">
              <a16:creationId xmlns:a16="http://schemas.microsoft.com/office/drawing/2014/main" id="{00000000-0008-0000-0000-000092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5" name="Text Box 7">
          <a:extLst>
            <a:ext uri="{FF2B5EF4-FFF2-40B4-BE49-F238E27FC236}">
              <a16:creationId xmlns:a16="http://schemas.microsoft.com/office/drawing/2014/main" id="{00000000-0008-0000-0000-000093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666" name="Text Box 8">
          <a:extLst>
            <a:ext uri="{FF2B5EF4-FFF2-40B4-BE49-F238E27FC236}">
              <a16:creationId xmlns:a16="http://schemas.microsoft.com/office/drawing/2014/main" id="{00000000-0008-0000-0000-000094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4667" name="Text Box 22">
          <a:extLst>
            <a:ext uri="{FF2B5EF4-FFF2-40B4-BE49-F238E27FC236}">
              <a16:creationId xmlns:a16="http://schemas.microsoft.com/office/drawing/2014/main" id="{00000000-0008-0000-0000-0000950E0000}"/>
            </a:ext>
          </a:extLst>
        </xdr:cNvPr>
        <xdr:cNvSpPr txBox="1">
          <a:spLocks noChangeArrowheads="1"/>
        </xdr:cNvSpPr>
      </xdr:nvSpPr>
      <xdr:spPr bwMode="auto">
        <a:xfrm>
          <a:off x="0" y="84582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4668" name="Text Box 25">
          <a:extLst>
            <a:ext uri="{FF2B5EF4-FFF2-40B4-BE49-F238E27FC236}">
              <a16:creationId xmlns:a16="http://schemas.microsoft.com/office/drawing/2014/main" id="{00000000-0008-0000-0000-0000960E0000}"/>
            </a:ext>
          </a:extLst>
        </xdr:cNvPr>
        <xdr:cNvSpPr txBox="1">
          <a:spLocks noChangeArrowheads="1"/>
        </xdr:cNvSpPr>
      </xdr:nvSpPr>
      <xdr:spPr bwMode="auto">
        <a:xfrm>
          <a:off x="0" y="84582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4669" name="Text Box 27">
          <a:extLst>
            <a:ext uri="{FF2B5EF4-FFF2-40B4-BE49-F238E27FC236}">
              <a16:creationId xmlns:a16="http://schemas.microsoft.com/office/drawing/2014/main" id="{00000000-0008-0000-0000-0000970E0000}"/>
            </a:ext>
          </a:extLst>
        </xdr:cNvPr>
        <xdr:cNvSpPr txBox="1">
          <a:spLocks noChangeArrowheads="1"/>
        </xdr:cNvSpPr>
      </xdr:nvSpPr>
      <xdr:spPr bwMode="auto">
        <a:xfrm>
          <a:off x="0" y="84582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164612</xdr:rowOff>
    </xdr:to>
    <xdr:sp macro="" textlink="">
      <xdr:nvSpPr>
        <xdr:cNvPr id="4670"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0" y="8458200"/>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671" name="Text Box 1">
          <a:extLst>
            <a:ext uri="{FF2B5EF4-FFF2-40B4-BE49-F238E27FC236}">
              <a16:creationId xmlns:a16="http://schemas.microsoft.com/office/drawing/2014/main" id="{00000000-0008-0000-0000-0000990E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672" name="Text Box 20">
          <a:extLst>
            <a:ext uri="{FF2B5EF4-FFF2-40B4-BE49-F238E27FC236}">
              <a16:creationId xmlns:a16="http://schemas.microsoft.com/office/drawing/2014/main" id="{00000000-0008-0000-0000-00009A0E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673" name="Text Box 121">
          <a:extLst>
            <a:ext uri="{FF2B5EF4-FFF2-40B4-BE49-F238E27FC236}">
              <a16:creationId xmlns:a16="http://schemas.microsoft.com/office/drawing/2014/main" id="{00000000-0008-0000-0000-00009B0E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674" name="Text Box 134">
          <a:extLst>
            <a:ext uri="{FF2B5EF4-FFF2-40B4-BE49-F238E27FC236}">
              <a16:creationId xmlns:a16="http://schemas.microsoft.com/office/drawing/2014/main" id="{00000000-0008-0000-0000-00009C0E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165312</xdr:rowOff>
    </xdr:to>
    <xdr:sp macro="" textlink="">
      <xdr:nvSpPr>
        <xdr:cNvPr id="4675" name="Text Box 108">
          <a:extLst>
            <a:ext uri="{FF2B5EF4-FFF2-40B4-BE49-F238E27FC236}">
              <a16:creationId xmlns:a16="http://schemas.microsoft.com/office/drawing/2014/main" id="{00000000-0008-0000-0000-00009D0E0000}"/>
            </a:ext>
          </a:extLst>
        </xdr:cNvPr>
        <xdr:cNvSpPr txBox="1">
          <a:spLocks noChangeArrowheads="1"/>
        </xdr:cNvSpPr>
      </xdr:nvSpPr>
      <xdr:spPr bwMode="auto">
        <a:xfrm>
          <a:off x="0" y="8458200"/>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165312</xdr:rowOff>
    </xdr:to>
    <xdr:sp macro="" textlink="">
      <xdr:nvSpPr>
        <xdr:cNvPr id="4676" name="Text Box 109">
          <a:extLst>
            <a:ext uri="{FF2B5EF4-FFF2-40B4-BE49-F238E27FC236}">
              <a16:creationId xmlns:a16="http://schemas.microsoft.com/office/drawing/2014/main" id="{00000000-0008-0000-0000-00009E0E0000}"/>
            </a:ext>
          </a:extLst>
        </xdr:cNvPr>
        <xdr:cNvSpPr txBox="1">
          <a:spLocks noChangeArrowheads="1"/>
        </xdr:cNvSpPr>
      </xdr:nvSpPr>
      <xdr:spPr bwMode="auto">
        <a:xfrm>
          <a:off x="0" y="8458200"/>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677" name="Text Box 120">
          <a:extLst>
            <a:ext uri="{FF2B5EF4-FFF2-40B4-BE49-F238E27FC236}">
              <a16:creationId xmlns:a16="http://schemas.microsoft.com/office/drawing/2014/main" id="{00000000-0008-0000-0000-00009F0E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678" name="Text Box 29289">
          <a:extLst>
            <a:ext uri="{FF2B5EF4-FFF2-40B4-BE49-F238E27FC236}">
              <a16:creationId xmlns:a16="http://schemas.microsoft.com/office/drawing/2014/main" id="{00000000-0008-0000-0000-0000A00E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4679" name="Text Box 32">
          <a:extLst>
            <a:ext uri="{FF2B5EF4-FFF2-40B4-BE49-F238E27FC236}">
              <a16:creationId xmlns:a16="http://schemas.microsoft.com/office/drawing/2014/main" id="{00000000-0008-0000-0000-0000A10E0000}"/>
            </a:ext>
          </a:extLst>
        </xdr:cNvPr>
        <xdr:cNvSpPr txBox="1">
          <a:spLocks noChangeArrowheads="1"/>
        </xdr:cNvSpPr>
      </xdr:nvSpPr>
      <xdr:spPr bwMode="auto">
        <a:xfrm>
          <a:off x="0" y="84582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0" name="Text Box 1">
          <a:extLst>
            <a:ext uri="{FF2B5EF4-FFF2-40B4-BE49-F238E27FC236}">
              <a16:creationId xmlns:a16="http://schemas.microsoft.com/office/drawing/2014/main" id="{00000000-0008-0000-0000-0000A2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1"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2" name="Text Box 3">
          <a:extLst>
            <a:ext uri="{FF2B5EF4-FFF2-40B4-BE49-F238E27FC236}">
              <a16:creationId xmlns:a16="http://schemas.microsoft.com/office/drawing/2014/main" id="{00000000-0008-0000-0000-0000A4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3" name="Text Box 4">
          <a:extLst>
            <a:ext uri="{FF2B5EF4-FFF2-40B4-BE49-F238E27FC236}">
              <a16:creationId xmlns:a16="http://schemas.microsoft.com/office/drawing/2014/main" id="{00000000-0008-0000-0000-0000A5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4" name="Text Box 5">
          <a:extLst>
            <a:ext uri="{FF2B5EF4-FFF2-40B4-BE49-F238E27FC236}">
              <a16:creationId xmlns:a16="http://schemas.microsoft.com/office/drawing/2014/main" id="{00000000-0008-0000-0000-0000A6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5" name="Text Box 6">
          <a:extLst>
            <a:ext uri="{FF2B5EF4-FFF2-40B4-BE49-F238E27FC236}">
              <a16:creationId xmlns:a16="http://schemas.microsoft.com/office/drawing/2014/main" id="{00000000-0008-0000-0000-0000A7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6" name="Text Box 7">
          <a:extLst>
            <a:ext uri="{FF2B5EF4-FFF2-40B4-BE49-F238E27FC236}">
              <a16:creationId xmlns:a16="http://schemas.microsoft.com/office/drawing/2014/main" id="{00000000-0008-0000-0000-0000A8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687" name="Text Box 8">
          <a:extLst>
            <a:ext uri="{FF2B5EF4-FFF2-40B4-BE49-F238E27FC236}">
              <a16:creationId xmlns:a16="http://schemas.microsoft.com/office/drawing/2014/main" id="{00000000-0008-0000-0000-0000A90E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4688" name="Text Box 22">
          <a:extLst>
            <a:ext uri="{FF2B5EF4-FFF2-40B4-BE49-F238E27FC236}">
              <a16:creationId xmlns:a16="http://schemas.microsoft.com/office/drawing/2014/main" id="{00000000-0008-0000-0000-0000AA0E0000}"/>
            </a:ext>
          </a:extLst>
        </xdr:cNvPr>
        <xdr:cNvSpPr txBox="1">
          <a:spLocks noChangeArrowheads="1"/>
        </xdr:cNvSpPr>
      </xdr:nvSpPr>
      <xdr:spPr bwMode="auto">
        <a:xfrm>
          <a:off x="0" y="84582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4689" name="Text Box 25">
          <a:extLst>
            <a:ext uri="{FF2B5EF4-FFF2-40B4-BE49-F238E27FC236}">
              <a16:creationId xmlns:a16="http://schemas.microsoft.com/office/drawing/2014/main" id="{00000000-0008-0000-0000-0000AB0E0000}"/>
            </a:ext>
          </a:extLst>
        </xdr:cNvPr>
        <xdr:cNvSpPr txBox="1">
          <a:spLocks noChangeArrowheads="1"/>
        </xdr:cNvSpPr>
      </xdr:nvSpPr>
      <xdr:spPr bwMode="auto">
        <a:xfrm>
          <a:off x="0" y="84582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4690" name="Text Box 27">
          <a:extLst>
            <a:ext uri="{FF2B5EF4-FFF2-40B4-BE49-F238E27FC236}">
              <a16:creationId xmlns:a16="http://schemas.microsoft.com/office/drawing/2014/main" id="{00000000-0008-0000-0000-0000AC0E0000}"/>
            </a:ext>
          </a:extLst>
        </xdr:cNvPr>
        <xdr:cNvSpPr txBox="1">
          <a:spLocks noChangeArrowheads="1"/>
        </xdr:cNvSpPr>
      </xdr:nvSpPr>
      <xdr:spPr bwMode="auto">
        <a:xfrm>
          <a:off x="0" y="84582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164612</xdr:rowOff>
    </xdr:to>
    <xdr:sp macro="" textlink="">
      <xdr:nvSpPr>
        <xdr:cNvPr id="4691" name="Text Box 1">
          <a:extLst>
            <a:ext uri="{FF2B5EF4-FFF2-40B4-BE49-F238E27FC236}">
              <a16:creationId xmlns:a16="http://schemas.microsoft.com/office/drawing/2014/main" id="{00000000-0008-0000-0000-0000AD0E0000}"/>
            </a:ext>
          </a:extLst>
        </xdr:cNvPr>
        <xdr:cNvSpPr txBox="1">
          <a:spLocks noChangeArrowheads="1"/>
        </xdr:cNvSpPr>
      </xdr:nvSpPr>
      <xdr:spPr bwMode="auto">
        <a:xfrm>
          <a:off x="0" y="8458200"/>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4692" name="Text Box 1">
          <a:extLst>
            <a:ext uri="{FF2B5EF4-FFF2-40B4-BE49-F238E27FC236}">
              <a16:creationId xmlns:a16="http://schemas.microsoft.com/office/drawing/2014/main" id="{00000000-0008-0000-0000-0000AE0E0000}"/>
            </a:ext>
          </a:extLst>
        </xdr:cNvPr>
        <xdr:cNvSpPr txBox="1">
          <a:spLocks noChangeArrowheads="1"/>
        </xdr:cNvSpPr>
      </xdr:nvSpPr>
      <xdr:spPr bwMode="auto">
        <a:xfrm>
          <a:off x="0" y="84582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163977</xdr:rowOff>
    </xdr:to>
    <xdr:sp macro="" textlink="">
      <xdr:nvSpPr>
        <xdr:cNvPr id="4693" name="Text Box 20">
          <a:extLst>
            <a:ext uri="{FF2B5EF4-FFF2-40B4-BE49-F238E27FC236}">
              <a16:creationId xmlns:a16="http://schemas.microsoft.com/office/drawing/2014/main" id="{00000000-0008-0000-0000-0000AF0E0000}"/>
            </a:ext>
          </a:extLst>
        </xdr:cNvPr>
        <xdr:cNvSpPr txBox="1">
          <a:spLocks noChangeArrowheads="1"/>
        </xdr:cNvSpPr>
      </xdr:nvSpPr>
      <xdr:spPr bwMode="auto">
        <a:xfrm>
          <a:off x="0" y="8458200"/>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162707</xdr:rowOff>
    </xdr:to>
    <xdr:sp macro="" textlink="">
      <xdr:nvSpPr>
        <xdr:cNvPr id="4694" name="Text Box 121">
          <a:extLst>
            <a:ext uri="{FF2B5EF4-FFF2-40B4-BE49-F238E27FC236}">
              <a16:creationId xmlns:a16="http://schemas.microsoft.com/office/drawing/2014/main" id="{00000000-0008-0000-0000-0000B00E0000}"/>
            </a:ext>
          </a:extLst>
        </xdr:cNvPr>
        <xdr:cNvSpPr txBox="1">
          <a:spLocks noChangeArrowheads="1"/>
        </xdr:cNvSpPr>
      </xdr:nvSpPr>
      <xdr:spPr bwMode="auto">
        <a:xfrm>
          <a:off x="0" y="8458200"/>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163977</xdr:rowOff>
    </xdr:to>
    <xdr:sp macro="" textlink="">
      <xdr:nvSpPr>
        <xdr:cNvPr id="4695" name="Text Box 134">
          <a:extLst>
            <a:ext uri="{FF2B5EF4-FFF2-40B4-BE49-F238E27FC236}">
              <a16:creationId xmlns:a16="http://schemas.microsoft.com/office/drawing/2014/main" id="{00000000-0008-0000-0000-0000B10E0000}"/>
            </a:ext>
          </a:extLst>
        </xdr:cNvPr>
        <xdr:cNvSpPr txBox="1">
          <a:spLocks noChangeArrowheads="1"/>
        </xdr:cNvSpPr>
      </xdr:nvSpPr>
      <xdr:spPr bwMode="auto">
        <a:xfrm>
          <a:off x="0" y="8458200"/>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187047</xdr:rowOff>
    </xdr:to>
    <xdr:sp macro="" textlink="">
      <xdr:nvSpPr>
        <xdr:cNvPr id="4696" name="Text Box 108">
          <a:extLst>
            <a:ext uri="{FF2B5EF4-FFF2-40B4-BE49-F238E27FC236}">
              <a16:creationId xmlns:a16="http://schemas.microsoft.com/office/drawing/2014/main" id="{00000000-0008-0000-0000-0000B20E0000}"/>
            </a:ext>
          </a:extLst>
        </xdr:cNvPr>
        <xdr:cNvSpPr txBox="1">
          <a:spLocks noChangeArrowheads="1"/>
        </xdr:cNvSpPr>
      </xdr:nvSpPr>
      <xdr:spPr bwMode="auto">
        <a:xfrm>
          <a:off x="0" y="8458200"/>
          <a:ext cx="104775" cy="18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165429</xdr:rowOff>
    </xdr:to>
    <xdr:sp macro="" textlink="">
      <xdr:nvSpPr>
        <xdr:cNvPr id="4697" name="Text Box 120">
          <a:extLst>
            <a:ext uri="{FF2B5EF4-FFF2-40B4-BE49-F238E27FC236}">
              <a16:creationId xmlns:a16="http://schemas.microsoft.com/office/drawing/2014/main" id="{00000000-0008-0000-0000-0000B30E0000}"/>
            </a:ext>
          </a:extLst>
        </xdr:cNvPr>
        <xdr:cNvSpPr txBox="1">
          <a:spLocks noChangeArrowheads="1"/>
        </xdr:cNvSpPr>
      </xdr:nvSpPr>
      <xdr:spPr bwMode="auto">
        <a:xfrm>
          <a:off x="0" y="8458200"/>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165429</xdr:rowOff>
    </xdr:to>
    <xdr:sp macro="" textlink="">
      <xdr:nvSpPr>
        <xdr:cNvPr id="4698" name="Text Box 29289">
          <a:extLst>
            <a:ext uri="{FF2B5EF4-FFF2-40B4-BE49-F238E27FC236}">
              <a16:creationId xmlns:a16="http://schemas.microsoft.com/office/drawing/2014/main" id="{00000000-0008-0000-0000-0000B40E0000}"/>
            </a:ext>
          </a:extLst>
        </xdr:cNvPr>
        <xdr:cNvSpPr txBox="1">
          <a:spLocks noChangeArrowheads="1"/>
        </xdr:cNvSpPr>
      </xdr:nvSpPr>
      <xdr:spPr bwMode="auto">
        <a:xfrm>
          <a:off x="0" y="8458200"/>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4699" name="Text Box 32">
          <a:extLst>
            <a:ext uri="{FF2B5EF4-FFF2-40B4-BE49-F238E27FC236}">
              <a16:creationId xmlns:a16="http://schemas.microsoft.com/office/drawing/2014/main" id="{00000000-0008-0000-0000-0000B50E0000}"/>
            </a:ext>
          </a:extLst>
        </xdr:cNvPr>
        <xdr:cNvSpPr txBox="1">
          <a:spLocks noChangeArrowheads="1"/>
        </xdr:cNvSpPr>
      </xdr:nvSpPr>
      <xdr:spPr bwMode="auto">
        <a:xfrm>
          <a:off x="0" y="84582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0" name="Text Box 1">
          <a:extLst>
            <a:ext uri="{FF2B5EF4-FFF2-40B4-BE49-F238E27FC236}">
              <a16:creationId xmlns:a16="http://schemas.microsoft.com/office/drawing/2014/main" id="{00000000-0008-0000-0000-0000B6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1"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2" name="Text Box 3">
          <a:extLst>
            <a:ext uri="{FF2B5EF4-FFF2-40B4-BE49-F238E27FC236}">
              <a16:creationId xmlns:a16="http://schemas.microsoft.com/office/drawing/2014/main" id="{00000000-0008-0000-0000-0000B8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3" name="Text Box 4">
          <a:extLst>
            <a:ext uri="{FF2B5EF4-FFF2-40B4-BE49-F238E27FC236}">
              <a16:creationId xmlns:a16="http://schemas.microsoft.com/office/drawing/2014/main" id="{00000000-0008-0000-0000-0000B9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4" name="Text Box 5">
          <a:extLst>
            <a:ext uri="{FF2B5EF4-FFF2-40B4-BE49-F238E27FC236}">
              <a16:creationId xmlns:a16="http://schemas.microsoft.com/office/drawing/2014/main" id="{00000000-0008-0000-0000-0000BA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5" name="Text Box 6">
          <a:extLst>
            <a:ext uri="{FF2B5EF4-FFF2-40B4-BE49-F238E27FC236}">
              <a16:creationId xmlns:a16="http://schemas.microsoft.com/office/drawing/2014/main" id="{00000000-0008-0000-0000-0000BB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6" name="Text Box 7">
          <a:extLst>
            <a:ext uri="{FF2B5EF4-FFF2-40B4-BE49-F238E27FC236}">
              <a16:creationId xmlns:a16="http://schemas.microsoft.com/office/drawing/2014/main" id="{00000000-0008-0000-0000-0000BC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707" name="Text Box 8">
          <a:extLst>
            <a:ext uri="{FF2B5EF4-FFF2-40B4-BE49-F238E27FC236}">
              <a16:creationId xmlns:a16="http://schemas.microsoft.com/office/drawing/2014/main" id="{00000000-0008-0000-0000-0000BD0E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708" name="Text Box 1">
          <a:extLst>
            <a:ext uri="{FF2B5EF4-FFF2-40B4-BE49-F238E27FC236}">
              <a16:creationId xmlns:a16="http://schemas.microsoft.com/office/drawing/2014/main" id="{00000000-0008-0000-0000-0000BE0E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709" name="Text Box 20">
          <a:extLst>
            <a:ext uri="{FF2B5EF4-FFF2-40B4-BE49-F238E27FC236}">
              <a16:creationId xmlns:a16="http://schemas.microsoft.com/office/drawing/2014/main" id="{00000000-0008-0000-0000-0000BF0E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710" name="Text Box 121">
          <a:extLst>
            <a:ext uri="{FF2B5EF4-FFF2-40B4-BE49-F238E27FC236}">
              <a16:creationId xmlns:a16="http://schemas.microsoft.com/office/drawing/2014/main" id="{00000000-0008-0000-0000-0000C0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711" name="Text Box 134">
          <a:extLst>
            <a:ext uri="{FF2B5EF4-FFF2-40B4-BE49-F238E27FC236}">
              <a16:creationId xmlns:a16="http://schemas.microsoft.com/office/drawing/2014/main" id="{00000000-0008-0000-0000-0000C1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712" name="Text Box 120">
          <a:extLst>
            <a:ext uri="{FF2B5EF4-FFF2-40B4-BE49-F238E27FC236}">
              <a16:creationId xmlns:a16="http://schemas.microsoft.com/office/drawing/2014/main" id="{00000000-0008-0000-0000-0000C2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713" name="Text Box 29289">
          <a:extLst>
            <a:ext uri="{FF2B5EF4-FFF2-40B4-BE49-F238E27FC236}">
              <a16:creationId xmlns:a16="http://schemas.microsoft.com/office/drawing/2014/main" id="{00000000-0008-0000-0000-0000C3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14" name="Text Box 1">
          <a:extLst>
            <a:ext uri="{FF2B5EF4-FFF2-40B4-BE49-F238E27FC236}">
              <a16:creationId xmlns:a16="http://schemas.microsoft.com/office/drawing/2014/main" id="{00000000-0008-0000-0000-0000C4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15"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16"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17"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398145"/>
    <xdr:sp macro="" textlink="">
      <xdr:nvSpPr>
        <xdr:cNvPr id="4718" name="Text Box 8">
          <a:extLst>
            <a:ext uri="{FF2B5EF4-FFF2-40B4-BE49-F238E27FC236}">
              <a16:creationId xmlns:a16="http://schemas.microsoft.com/office/drawing/2014/main" id="{00000000-0008-0000-0000-0000C8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719" name="Text Box 9">
          <a:extLst>
            <a:ext uri="{FF2B5EF4-FFF2-40B4-BE49-F238E27FC236}">
              <a16:creationId xmlns:a16="http://schemas.microsoft.com/office/drawing/2014/main" id="{00000000-0008-0000-0000-0000C90E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720" name="Text Box 10">
          <a:extLst>
            <a:ext uri="{FF2B5EF4-FFF2-40B4-BE49-F238E27FC236}">
              <a16:creationId xmlns:a16="http://schemas.microsoft.com/office/drawing/2014/main" id="{00000000-0008-0000-0000-0000CA0E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4721" name="Text Box 26">
          <a:extLst>
            <a:ext uri="{FF2B5EF4-FFF2-40B4-BE49-F238E27FC236}">
              <a16:creationId xmlns:a16="http://schemas.microsoft.com/office/drawing/2014/main" id="{00000000-0008-0000-0000-0000CB0E0000}"/>
            </a:ext>
          </a:extLst>
        </xdr:cNvPr>
        <xdr:cNvSpPr txBox="1">
          <a:spLocks noChangeArrowheads="1"/>
        </xdr:cNvSpPr>
      </xdr:nvSpPr>
      <xdr:spPr bwMode="auto">
        <a:xfrm>
          <a:off x="0" y="84582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2" name="Text Box 28">
          <a:extLst>
            <a:ext uri="{FF2B5EF4-FFF2-40B4-BE49-F238E27FC236}">
              <a16:creationId xmlns:a16="http://schemas.microsoft.com/office/drawing/2014/main" id="{00000000-0008-0000-0000-0000CC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3" name="Text Box 739">
          <a:extLst>
            <a:ext uri="{FF2B5EF4-FFF2-40B4-BE49-F238E27FC236}">
              <a16:creationId xmlns:a16="http://schemas.microsoft.com/office/drawing/2014/main" id="{00000000-0008-0000-0000-0000CD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4" name="Text Box 740">
          <a:extLst>
            <a:ext uri="{FF2B5EF4-FFF2-40B4-BE49-F238E27FC236}">
              <a16:creationId xmlns:a16="http://schemas.microsoft.com/office/drawing/2014/main" id="{00000000-0008-0000-0000-0000CE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5" name="Text Box 741">
          <a:extLst>
            <a:ext uri="{FF2B5EF4-FFF2-40B4-BE49-F238E27FC236}">
              <a16:creationId xmlns:a16="http://schemas.microsoft.com/office/drawing/2014/main" id="{00000000-0008-0000-0000-0000CF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6" name="Text Box 742">
          <a:extLst>
            <a:ext uri="{FF2B5EF4-FFF2-40B4-BE49-F238E27FC236}">
              <a16:creationId xmlns:a16="http://schemas.microsoft.com/office/drawing/2014/main" id="{00000000-0008-0000-0000-0000D0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7" name="Text Box 743">
          <a:extLst>
            <a:ext uri="{FF2B5EF4-FFF2-40B4-BE49-F238E27FC236}">
              <a16:creationId xmlns:a16="http://schemas.microsoft.com/office/drawing/2014/main" id="{00000000-0008-0000-0000-0000D1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8" name="Text Box 744">
          <a:extLst>
            <a:ext uri="{FF2B5EF4-FFF2-40B4-BE49-F238E27FC236}">
              <a16:creationId xmlns:a16="http://schemas.microsoft.com/office/drawing/2014/main" id="{00000000-0008-0000-0000-0000D2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29" name="Text Box 745">
          <a:extLst>
            <a:ext uri="{FF2B5EF4-FFF2-40B4-BE49-F238E27FC236}">
              <a16:creationId xmlns:a16="http://schemas.microsoft.com/office/drawing/2014/main" id="{00000000-0008-0000-0000-0000D3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30" name="Text Box 746">
          <a:extLst>
            <a:ext uri="{FF2B5EF4-FFF2-40B4-BE49-F238E27FC236}">
              <a16:creationId xmlns:a16="http://schemas.microsoft.com/office/drawing/2014/main" id="{00000000-0008-0000-0000-0000D4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31" name="Text Box 747">
          <a:extLst>
            <a:ext uri="{FF2B5EF4-FFF2-40B4-BE49-F238E27FC236}">
              <a16:creationId xmlns:a16="http://schemas.microsoft.com/office/drawing/2014/main" id="{00000000-0008-0000-0000-0000D5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4732" name="Text Box 773">
          <a:extLst>
            <a:ext uri="{FF2B5EF4-FFF2-40B4-BE49-F238E27FC236}">
              <a16:creationId xmlns:a16="http://schemas.microsoft.com/office/drawing/2014/main" id="{00000000-0008-0000-0000-0000D60E0000}"/>
            </a:ext>
          </a:extLst>
        </xdr:cNvPr>
        <xdr:cNvSpPr txBox="1">
          <a:spLocks noChangeArrowheads="1"/>
        </xdr:cNvSpPr>
      </xdr:nvSpPr>
      <xdr:spPr bwMode="auto">
        <a:xfrm>
          <a:off x="0" y="84582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4733" name="Text Box 778">
          <a:extLst>
            <a:ext uri="{FF2B5EF4-FFF2-40B4-BE49-F238E27FC236}">
              <a16:creationId xmlns:a16="http://schemas.microsoft.com/office/drawing/2014/main" id="{00000000-0008-0000-0000-0000D70E0000}"/>
            </a:ext>
          </a:extLst>
        </xdr:cNvPr>
        <xdr:cNvSpPr txBox="1">
          <a:spLocks noChangeArrowheads="1"/>
        </xdr:cNvSpPr>
      </xdr:nvSpPr>
      <xdr:spPr bwMode="auto">
        <a:xfrm>
          <a:off x="0" y="84582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166118</xdr:rowOff>
    </xdr:to>
    <xdr:sp macro="" textlink="">
      <xdr:nvSpPr>
        <xdr:cNvPr id="4734" name="Text Box 22">
          <a:extLst>
            <a:ext uri="{FF2B5EF4-FFF2-40B4-BE49-F238E27FC236}">
              <a16:creationId xmlns:a16="http://schemas.microsoft.com/office/drawing/2014/main" id="{00000000-0008-0000-0000-0000D80E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4735" name="Text Box 25">
          <a:extLst>
            <a:ext uri="{FF2B5EF4-FFF2-40B4-BE49-F238E27FC236}">
              <a16:creationId xmlns:a16="http://schemas.microsoft.com/office/drawing/2014/main" id="{00000000-0008-0000-0000-0000D90E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4736" name="Text Box 27">
          <a:extLst>
            <a:ext uri="{FF2B5EF4-FFF2-40B4-BE49-F238E27FC236}">
              <a16:creationId xmlns:a16="http://schemas.microsoft.com/office/drawing/2014/main" id="{00000000-0008-0000-0000-0000DA0E0000}"/>
            </a:ext>
          </a:extLst>
        </xdr:cNvPr>
        <xdr:cNvSpPr txBox="1">
          <a:spLocks noChangeArrowheads="1"/>
        </xdr:cNvSpPr>
      </xdr:nvSpPr>
      <xdr:spPr bwMode="auto">
        <a:xfrm>
          <a:off x="0" y="84582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164271</xdr:rowOff>
    </xdr:to>
    <xdr:sp macro="" textlink="">
      <xdr:nvSpPr>
        <xdr:cNvPr id="4737" name="Text Box 1">
          <a:extLst>
            <a:ext uri="{FF2B5EF4-FFF2-40B4-BE49-F238E27FC236}">
              <a16:creationId xmlns:a16="http://schemas.microsoft.com/office/drawing/2014/main" id="{00000000-0008-0000-0000-0000DB0E0000}"/>
            </a:ext>
          </a:extLst>
        </xdr:cNvPr>
        <xdr:cNvSpPr txBox="1">
          <a:spLocks noChangeArrowheads="1"/>
        </xdr:cNvSpPr>
      </xdr:nvSpPr>
      <xdr:spPr bwMode="auto">
        <a:xfrm>
          <a:off x="0" y="8458200"/>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738" name="Text Box 1">
          <a:extLst>
            <a:ext uri="{FF2B5EF4-FFF2-40B4-BE49-F238E27FC236}">
              <a16:creationId xmlns:a16="http://schemas.microsoft.com/office/drawing/2014/main" id="{00000000-0008-0000-0000-0000DC0E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4739" name="Text Box 20">
          <a:extLst>
            <a:ext uri="{FF2B5EF4-FFF2-40B4-BE49-F238E27FC236}">
              <a16:creationId xmlns:a16="http://schemas.microsoft.com/office/drawing/2014/main" id="{00000000-0008-0000-0000-0000DD0E0000}"/>
            </a:ext>
          </a:extLst>
        </xdr:cNvPr>
        <xdr:cNvSpPr txBox="1">
          <a:spLocks noChangeArrowheads="1"/>
        </xdr:cNvSpPr>
      </xdr:nvSpPr>
      <xdr:spPr bwMode="auto">
        <a:xfrm>
          <a:off x="0" y="84582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740" name="Text Box 121">
          <a:extLst>
            <a:ext uri="{FF2B5EF4-FFF2-40B4-BE49-F238E27FC236}">
              <a16:creationId xmlns:a16="http://schemas.microsoft.com/office/drawing/2014/main" id="{00000000-0008-0000-0000-0000DE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4741" name="Text Box 134">
          <a:extLst>
            <a:ext uri="{FF2B5EF4-FFF2-40B4-BE49-F238E27FC236}">
              <a16:creationId xmlns:a16="http://schemas.microsoft.com/office/drawing/2014/main" id="{00000000-0008-0000-0000-0000DF0E0000}"/>
            </a:ext>
          </a:extLst>
        </xdr:cNvPr>
        <xdr:cNvSpPr txBox="1">
          <a:spLocks noChangeArrowheads="1"/>
        </xdr:cNvSpPr>
      </xdr:nvSpPr>
      <xdr:spPr bwMode="auto">
        <a:xfrm>
          <a:off x="0" y="84582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4742" name="Text Box 108">
          <a:extLst>
            <a:ext uri="{FF2B5EF4-FFF2-40B4-BE49-F238E27FC236}">
              <a16:creationId xmlns:a16="http://schemas.microsoft.com/office/drawing/2014/main" id="{00000000-0008-0000-0000-0000E00E0000}"/>
            </a:ext>
          </a:extLst>
        </xdr:cNvPr>
        <xdr:cNvSpPr txBox="1">
          <a:spLocks noChangeArrowheads="1"/>
        </xdr:cNvSpPr>
      </xdr:nvSpPr>
      <xdr:spPr bwMode="auto">
        <a:xfrm>
          <a:off x="0" y="84582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4743" name="Text Box 109">
          <a:extLst>
            <a:ext uri="{FF2B5EF4-FFF2-40B4-BE49-F238E27FC236}">
              <a16:creationId xmlns:a16="http://schemas.microsoft.com/office/drawing/2014/main" id="{00000000-0008-0000-0000-0000E10E0000}"/>
            </a:ext>
          </a:extLst>
        </xdr:cNvPr>
        <xdr:cNvSpPr txBox="1">
          <a:spLocks noChangeArrowheads="1"/>
        </xdr:cNvSpPr>
      </xdr:nvSpPr>
      <xdr:spPr bwMode="auto">
        <a:xfrm>
          <a:off x="0" y="84582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744" name="Text Box 120">
          <a:extLst>
            <a:ext uri="{FF2B5EF4-FFF2-40B4-BE49-F238E27FC236}">
              <a16:creationId xmlns:a16="http://schemas.microsoft.com/office/drawing/2014/main" id="{00000000-0008-0000-0000-0000E2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4745" name="Text Box 29289">
          <a:extLst>
            <a:ext uri="{FF2B5EF4-FFF2-40B4-BE49-F238E27FC236}">
              <a16:creationId xmlns:a16="http://schemas.microsoft.com/office/drawing/2014/main" id="{00000000-0008-0000-0000-0000E30E0000}"/>
            </a:ext>
          </a:extLst>
        </xdr:cNvPr>
        <xdr:cNvSpPr txBox="1">
          <a:spLocks noChangeArrowheads="1"/>
        </xdr:cNvSpPr>
      </xdr:nvSpPr>
      <xdr:spPr bwMode="auto">
        <a:xfrm>
          <a:off x="0" y="84582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46" name="Text Box 1">
          <a:extLst>
            <a:ext uri="{FF2B5EF4-FFF2-40B4-BE49-F238E27FC236}">
              <a16:creationId xmlns:a16="http://schemas.microsoft.com/office/drawing/2014/main" id="{00000000-0008-0000-0000-0000E4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47"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48"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4749"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0" y="84582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4750" name="Text Box 924">
          <a:extLst>
            <a:ext uri="{FF2B5EF4-FFF2-40B4-BE49-F238E27FC236}">
              <a16:creationId xmlns:a16="http://schemas.microsoft.com/office/drawing/2014/main" id="{00000000-0008-0000-0000-0000E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1" name="Text Box 925">
          <a:extLst>
            <a:ext uri="{FF2B5EF4-FFF2-40B4-BE49-F238E27FC236}">
              <a16:creationId xmlns:a16="http://schemas.microsoft.com/office/drawing/2014/main" id="{00000000-0008-0000-0000-0000E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2" name="Text Box 926">
          <a:extLst>
            <a:ext uri="{FF2B5EF4-FFF2-40B4-BE49-F238E27FC236}">
              <a16:creationId xmlns:a16="http://schemas.microsoft.com/office/drawing/2014/main" id="{00000000-0008-0000-0000-0000E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3" name="Text Box 927">
          <a:extLst>
            <a:ext uri="{FF2B5EF4-FFF2-40B4-BE49-F238E27FC236}">
              <a16:creationId xmlns:a16="http://schemas.microsoft.com/office/drawing/2014/main" id="{00000000-0008-0000-0000-0000E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4" name="Text Box 928">
          <a:extLst>
            <a:ext uri="{FF2B5EF4-FFF2-40B4-BE49-F238E27FC236}">
              <a16:creationId xmlns:a16="http://schemas.microsoft.com/office/drawing/2014/main" id="{00000000-0008-0000-0000-0000E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5" name="Text Box 929">
          <a:extLst>
            <a:ext uri="{FF2B5EF4-FFF2-40B4-BE49-F238E27FC236}">
              <a16:creationId xmlns:a16="http://schemas.microsoft.com/office/drawing/2014/main" id="{00000000-0008-0000-0000-0000E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6" name="Text Box 930">
          <a:extLst>
            <a:ext uri="{FF2B5EF4-FFF2-40B4-BE49-F238E27FC236}">
              <a16:creationId xmlns:a16="http://schemas.microsoft.com/office/drawing/2014/main" id="{00000000-0008-0000-0000-0000E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7" name="Text Box 931">
          <a:extLst>
            <a:ext uri="{FF2B5EF4-FFF2-40B4-BE49-F238E27FC236}">
              <a16:creationId xmlns:a16="http://schemas.microsoft.com/office/drawing/2014/main" id="{00000000-0008-0000-0000-0000E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8" name="Text Box 932">
          <a:extLst>
            <a:ext uri="{FF2B5EF4-FFF2-40B4-BE49-F238E27FC236}">
              <a16:creationId xmlns:a16="http://schemas.microsoft.com/office/drawing/2014/main" id="{00000000-0008-0000-0000-0000F0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59" name="Text Box 933">
          <a:extLst>
            <a:ext uri="{FF2B5EF4-FFF2-40B4-BE49-F238E27FC236}">
              <a16:creationId xmlns:a16="http://schemas.microsoft.com/office/drawing/2014/main" id="{00000000-0008-0000-0000-0000F1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0" name="Text Box 934">
          <a:extLst>
            <a:ext uri="{FF2B5EF4-FFF2-40B4-BE49-F238E27FC236}">
              <a16:creationId xmlns:a16="http://schemas.microsoft.com/office/drawing/2014/main" id="{00000000-0008-0000-0000-0000F2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1" name="Text Box 935">
          <a:extLst>
            <a:ext uri="{FF2B5EF4-FFF2-40B4-BE49-F238E27FC236}">
              <a16:creationId xmlns:a16="http://schemas.microsoft.com/office/drawing/2014/main" id="{00000000-0008-0000-0000-0000F3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2" name="Text Box 936">
          <a:extLst>
            <a:ext uri="{FF2B5EF4-FFF2-40B4-BE49-F238E27FC236}">
              <a16:creationId xmlns:a16="http://schemas.microsoft.com/office/drawing/2014/main" id="{00000000-0008-0000-0000-0000F4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3" name="Text Box 937">
          <a:extLst>
            <a:ext uri="{FF2B5EF4-FFF2-40B4-BE49-F238E27FC236}">
              <a16:creationId xmlns:a16="http://schemas.microsoft.com/office/drawing/2014/main" id="{00000000-0008-0000-0000-0000F5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4" name="Text Box 938">
          <a:extLst>
            <a:ext uri="{FF2B5EF4-FFF2-40B4-BE49-F238E27FC236}">
              <a16:creationId xmlns:a16="http://schemas.microsoft.com/office/drawing/2014/main" id="{00000000-0008-0000-0000-0000F6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5" name="Text Box 939">
          <a:extLst>
            <a:ext uri="{FF2B5EF4-FFF2-40B4-BE49-F238E27FC236}">
              <a16:creationId xmlns:a16="http://schemas.microsoft.com/office/drawing/2014/main" id="{00000000-0008-0000-0000-0000F7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6" name="Text Box 940">
          <a:extLst>
            <a:ext uri="{FF2B5EF4-FFF2-40B4-BE49-F238E27FC236}">
              <a16:creationId xmlns:a16="http://schemas.microsoft.com/office/drawing/2014/main" id="{00000000-0008-0000-0000-0000F8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7" name="Text Box 941">
          <a:extLst>
            <a:ext uri="{FF2B5EF4-FFF2-40B4-BE49-F238E27FC236}">
              <a16:creationId xmlns:a16="http://schemas.microsoft.com/office/drawing/2014/main" id="{00000000-0008-0000-0000-0000F9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8" name="Text Box 942">
          <a:extLst>
            <a:ext uri="{FF2B5EF4-FFF2-40B4-BE49-F238E27FC236}">
              <a16:creationId xmlns:a16="http://schemas.microsoft.com/office/drawing/2014/main" id="{00000000-0008-0000-0000-0000FA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69" name="Text Box 943">
          <a:extLst>
            <a:ext uri="{FF2B5EF4-FFF2-40B4-BE49-F238E27FC236}">
              <a16:creationId xmlns:a16="http://schemas.microsoft.com/office/drawing/2014/main" id="{00000000-0008-0000-0000-0000FB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0" name="Text Box 944">
          <a:extLst>
            <a:ext uri="{FF2B5EF4-FFF2-40B4-BE49-F238E27FC236}">
              <a16:creationId xmlns:a16="http://schemas.microsoft.com/office/drawing/2014/main" id="{00000000-0008-0000-0000-0000FC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1" name="Text Box 945">
          <a:extLst>
            <a:ext uri="{FF2B5EF4-FFF2-40B4-BE49-F238E27FC236}">
              <a16:creationId xmlns:a16="http://schemas.microsoft.com/office/drawing/2014/main" id="{00000000-0008-0000-0000-0000FD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2" name="Text Box 946">
          <a:extLst>
            <a:ext uri="{FF2B5EF4-FFF2-40B4-BE49-F238E27FC236}">
              <a16:creationId xmlns:a16="http://schemas.microsoft.com/office/drawing/2014/main" id="{00000000-0008-0000-0000-0000FE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3" name="Text Box 947">
          <a:extLst>
            <a:ext uri="{FF2B5EF4-FFF2-40B4-BE49-F238E27FC236}">
              <a16:creationId xmlns:a16="http://schemas.microsoft.com/office/drawing/2014/main" id="{00000000-0008-0000-0000-0000FF0E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4" name="Text Box 948">
          <a:extLst>
            <a:ext uri="{FF2B5EF4-FFF2-40B4-BE49-F238E27FC236}">
              <a16:creationId xmlns:a16="http://schemas.microsoft.com/office/drawing/2014/main" id="{00000000-0008-0000-0000-000000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5" name="Text Box 949">
          <a:extLst>
            <a:ext uri="{FF2B5EF4-FFF2-40B4-BE49-F238E27FC236}">
              <a16:creationId xmlns:a16="http://schemas.microsoft.com/office/drawing/2014/main" id="{00000000-0008-0000-0000-000001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6" name="Text Box 950">
          <a:extLst>
            <a:ext uri="{FF2B5EF4-FFF2-40B4-BE49-F238E27FC236}">
              <a16:creationId xmlns:a16="http://schemas.microsoft.com/office/drawing/2014/main" id="{00000000-0008-0000-0000-000002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7" name="Text Box 951">
          <a:extLst>
            <a:ext uri="{FF2B5EF4-FFF2-40B4-BE49-F238E27FC236}">
              <a16:creationId xmlns:a16="http://schemas.microsoft.com/office/drawing/2014/main" id="{00000000-0008-0000-0000-000003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8" name="Text Box 952">
          <a:extLst>
            <a:ext uri="{FF2B5EF4-FFF2-40B4-BE49-F238E27FC236}">
              <a16:creationId xmlns:a16="http://schemas.microsoft.com/office/drawing/2014/main" id="{00000000-0008-0000-0000-000004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79" name="Text Box 953">
          <a:extLst>
            <a:ext uri="{FF2B5EF4-FFF2-40B4-BE49-F238E27FC236}">
              <a16:creationId xmlns:a16="http://schemas.microsoft.com/office/drawing/2014/main" id="{00000000-0008-0000-0000-000005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0" name="Text Box 954">
          <a:extLst>
            <a:ext uri="{FF2B5EF4-FFF2-40B4-BE49-F238E27FC236}">
              <a16:creationId xmlns:a16="http://schemas.microsoft.com/office/drawing/2014/main" id="{00000000-0008-0000-0000-000006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1" name="Text Box 955">
          <a:extLst>
            <a:ext uri="{FF2B5EF4-FFF2-40B4-BE49-F238E27FC236}">
              <a16:creationId xmlns:a16="http://schemas.microsoft.com/office/drawing/2014/main" id="{00000000-0008-0000-0000-000007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2" name="Text Box 956">
          <a:extLst>
            <a:ext uri="{FF2B5EF4-FFF2-40B4-BE49-F238E27FC236}">
              <a16:creationId xmlns:a16="http://schemas.microsoft.com/office/drawing/2014/main" id="{00000000-0008-0000-0000-000008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3" name="Text Box 957">
          <a:extLst>
            <a:ext uri="{FF2B5EF4-FFF2-40B4-BE49-F238E27FC236}">
              <a16:creationId xmlns:a16="http://schemas.microsoft.com/office/drawing/2014/main" id="{00000000-0008-0000-0000-000009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4" name="Text Box 958">
          <a:extLst>
            <a:ext uri="{FF2B5EF4-FFF2-40B4-BE49-F238E27FC236}">
              <a16:creationId xmlns:a16="http://schemas.microsoft.com/office/drawing/2014/main" id="{00000000-0008-0000-0000-00000A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5" name="Text Box 959">
          <a:extLst>
            <a:ext uri="{FF2B5EF4-FFF2-40B4-BE49-F238E27FC236}">
              <a16:creationId xmlns:a16="http://schemas.microsoft.com/office/drawing/2014/main" id="{00000000-0008-0000-0000-00000B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6" name="Text Box 960">
          <a:extLst>
            <a:ext uri="{FF2B5EF4-FFF2-40B4-BE49-F238E27FC236}">
              <a16:creationId xmlns:a16="http://schemas.microsoft.com/office/drawing/2014/main" id="{00000000-0008-0000-0000-00000C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7" name="Text Box 961">
          <a:extLst>
            <a:ext uri="{FF2B5EF4-FFF2-40B4-BE49-F238E27FC236}">
              <a16:creationId xmlns:a16="http://schemas.microsoft.com/office/drawing/2014/main" id="{00000000-0008-0000-0000-00000D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8" name="Text Box 962">
          <a:extLst>
            <a:ext uri="{FF2B5EF4-FFF2-40B4-BE49-F238E27FC236}">
              <a16:creationId xmlns:a16="http://schemas.microsoft.com/office/drawing/2014/main" id="{00000000-0008-0000-0000-00000E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89" name="Text Box 963">
          <a:extLst>
            <a:ext uri="{FF2B5EF4-FFF2-40B4-BE49-F238E27FC236}">
              <a16:creationId xmlns:a16="http://schemas.microsoft.com/office/drawing/2014/main" id="{00000000-0008-0000-0000-00000F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0" name="Text Box 964">
          <a:extLst>
            <a:ext uri="{FF2B5EF4-FFF2-40B4-BE49-F238E27FC236}">
              <a16:creationId xmlns:a16="http://schemas.microsoft.com/office/drawing/2014/main" id="{00000000-0008-0000-0000-000010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1" name="Text Box 965">
          <a:extLst>
            <a:ext uri="{FF2B5EF4-FFF2-40B4-BE49-F238E27FC236}">
              <a16:creationId xmlns:a16="http://schemas.microsoft.com/office/drawing/2014/main" id="{00000000-0008-0000-0000-000011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2" name="Text Box 966">
          <a:extLst>
            <a:ext uri="{FF2B5EF4-FFF2-40B4-BE49-F238E27FC236}">
              <a16:creationId xmlns:a16="http://schemas.microsoft.com/office/drawing/2014/main" id="{00000000-0008-0000-0000-000012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3" name="Text Box 967">
          <a:extLst>
            <a:ext uri="{FF2B5EF4-FFF2-40B4-BE49-F238E27FC236}">
              <a16:creationId xmlns:a16="http://schemas.microsoft.com/office/drawing/2014/main" id="{00000000-0008-0000-0000-000013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4" name="Text Box 968">
          <a:extLst>
            <a:ext uri="{FF2B5EF4-FFF2-40B4-BE49-F238E27FC236}">
              <a16:creationId xmlns:a16="http://schemas.microsoft.com/office/drawing/2014/main" id="{00000000-0008-0000-0000-000014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5" name="Text Box 969">
          <a:extLst>
            <a:ext uri="{FF2B5EF4-FFF2-40B4-BE49-F238E27FC236}">
              <a16:creationId xmlns:a16="http://schemas.microsoft.com/office/drawing/2014/main" id="{00000000-0008-0000-0000-000015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6" name="Text Box 970">
          <a:extLst>
            <a:ext uri="{FF2B5EF4-FFF2-40B4-BE49-F238E27FC236}">
              <a16:creationId xmlns:a16="http://schemas.microsoft.com/office/drawing/2014/main" id="{00000000-0008-0000-0000-000016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797" name="Text Box 971">
          <a:extLst>
            <a:ext uri="{FF2B5EF4-FFF2-40B4-BE49-F238E27FC236}">
              <a16:creationId xmlns:a16="http://schemas.microsoft.com/office/drawing/2014/main" id="{00000000-0008-0000-0000-000017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163918</xdr:rowOff>
    </xdr:to>
    <xdr:sp macro="" textlink="">
      <xdr:nvSpPr>
        <xdr:cNvPr id="4798" name="Text Box 22">
          <a:extLst>
            <a:ext uri="{FF2B5EF4-FFF2-40B4-BE49-F238E27FC236}">
              <a16:creationId xmlns:a16="http://schemas.microsoft.com/office/drawing/2014/main" id="{00000000-0008-0000-0000-0000180F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4799" name="Text Box 25">
          <a:extLst>
            <a:ext uri="{FF2B5EF4-FFF2-40B4-BE49-F238E27FC236}">
              <a16:creationId xmlns:a16="http://schemas.microsoft.com/office/drawing/2014/main" id="{00000000-0008-0000-0000-0000190F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4800" name="Text Box 27">
          <a:extLst>
            <a:ext uri="{FF2B5EF4-FFF2-40B4-BE49-F238E27FC236}">
              <a16:creationId xmlns:a16="http://schemas.microsoft.com/office/drawing/2014/main" id="{00000000-0008-0000-0000-00001A0F0000}"/>
            </a:ext>
          </a:extLst>
        </xdr:cNvPr>
        <xdr:cNvSpPr txBox="1">
          <a:spLocks noChangeArrowheads="1"/>
        </xdr:cNvSpPr>
      </xdr:nvSpPr>
      <xdr:spPr bwMode="auto">
        <a:xfrm>
          <a:off x="0" y="84582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4801" name="Text Box 1">
          <a:extLst>
            <a:ext uri="{FF2B5EF4-FFF2-40B4-BE49-F238E27FC236}">
              <a16:creationId xmlns:a16="http://schemas.microsoft.com/office/drawing/2014/main" id="{00000000-0008-0000-0000-00001B0F0000}"/>
            </a:ext>
          </a:extLst>
        </xdr:cNvPr>
        <xdr:cNvSpPr txBox="1">
          <a:spLocks noChangeArrowheads="1"/>
        </xdr:cNvSpPr>
      </xdr:nvSpPr>
      <xdr:spPr bwMode="auto">
        <a:xfrm>
          <a:off x="0" y="84582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802" name="Text Box 1">
          <a:extLst>
            <a:ext uri="{FF2B5EF4-FFF2-40B4-BE49-F238E27FC236}">
              <a16:creationId xmlns:a16="http://schemas.microsoft.com/office/drawing/2014/main" id="{00000000-0008-0000-0000-00001C0F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803" name="Text Box 20">
          <a:extLst>
            <a:ext uri="{FF2B5EF4-FFF2-40B4-BE49-F238E27FC236}">
              <a16:creationId xmlns:a16="http://schemas.microsoft.com/office/drawing/2014/main" id="{00000000-0008-0000-0000-00001D0F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804" name="Text Box 121">
          <a:extLst>
            <a:ext uri="{FF2B5EF4-FFF2-40B4-BE49-F238E27FC236}">
              <a16:creationId xmlns:a16="http://schemas.microsoft.com/office/drawing/2014/main" id="{00000000-0008-0000-0000-00001E0F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4805" name="Text Box 134">
          <a:extLst>
            <a:ext uri="{FF2B5EF4-FFF2-40B4-BE49-F238E27FC236}">
              <a16:creationId xmlns:a16="http://schemas.microsoft.com/office/drawing/2014/main" id="{00000000-0008-0000-0000-00001F0F0000}"/>
            </a:ext>
          </a:extLst>
        </xdr:cNvPr>
        <xdr:cNvSpPr txBox="1">
          <a:spLocks noChangeArrowheads="1"/>
        </xdr:cNvSpPr>
      </xdr:nvSpPr>
      <xdr:spPr bwMode="auto">
        <a:xfrm>
          <a:off x="0" y="84582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4806" name="Text Box 108">
          <a:extLst>
            <a:ext uri="{FF2B5EF4-FFF2-40B4-BE49-F238E27FC236}">
              <a16:creationId xmlns:a16="http://schemas.microsoft.com/office/drawing/2014/main" id="{00000000-0008-0000-0000-0000200F0000}"/>
            </a:ext>
          </a:extLst>
        </xdr:cNvPr>
        <xdr:cNvSpPr txBox="1">
          <a:spLocks noChangeArrowheads="1"/>
        </xdr:cNvSpPr>
      </xdr:nvSpPr>
      <xdr:spPr bwMode="auto">
        <a:xfrm>
          <a:off x="0" y="84582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4807" name="Text Box 109">
          <a:extLst>
            <a:ext uri="{FF2B5EF4-FFF2-40B4-BE49-F238E27FC236}">
              <a16:creationId xmlns:a16="http://schemas.microsoft.com/office/drawing/2014/main" id="{00000000-0008-0000-0000-0000210F0000}"/>
            </a:ext>
          </a:extLst>
        </xdr:cNvPr>
        <xdr:cNvSpPr txBox="1">
          <a:spLocks noChangeArrowheads="1"/>
        </xdr:cNvSpPr>
      </xdr:nvSpPr>
      <xdr:spPr bwMode="auto">
        <a:xfrm>
          <a:off x="0" y="84582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808" name="Text Box 120">
          <a:extLst>
            <a:ext uri="{FF2B5EF4-FFF2-40B4-BE49-F238E27FC236}">
              <a16:creationId xmlns:a16="http://schemas.microsoft.com/office/drawing/2014/main" id="{00000000-0008-0000-0000-0000220F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4809" name="Text Box 29289">
          <a:extLst>
            <a:ext uri="{FF2B5EF4-FFF2-40B4-BE49-F238E27FC236}">
              <a16:creationId xmlns:a16="http://schemas.microsoft.com/office/drawing/2014/main" id="{00000000-0008-0000-0000-0000230F0000}"/>
            </a:ext>
          </a:extLst>
        </xdr:cNvPr>
        <xdr:cNvSpPr txBox="1">
          <a:spLocks noChangeArrowheads="1"/>
        </xdr:cNvSpPr>
      </xdr:nvSpPr>
      <xdr:spPr bwMode="auto">
        <a:xfrm>
          <a:off x="0" y="84582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4810" name="Text Box 32">
          <a:extLst>
            <a:ext uri="{FF2B5EF4-FFF2-40B4-BE49-F238E27FC236}">
              <a16:creationId xmlns:a16="http://schemas.microsoft.com/office/drawing/2014/main" id="{00000000-0008-0000-0000-0000240F0000}"/>
            </a:ext>
          </a:extLst>
        </xdr:cNvPr>
        <xdr:cNvSpPr txBox="1">
          <a:spLocks noChangeArrowheads="1"/>
        </xdr:cNvSpPr>
      </xdr:nvSpPr>
      <xdr:spPr bwMode="auto">
        <a:xfrm>
          <a:off x="0" y="84582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1" name="Text Box 1">
          <a:extLst>
            <a:ext uri="{FF2B5EF4-FFF2-40B4-BE49-F238E27FC236}">
              <a16:creationId xmlns:a16="http://schemas.microsoft.com/office/drawing/2014/main" id="{00000000-0008-0000-0000-000025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2"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3" name="Text Box 3">
          <a:extLst>
            <a:ext uri="{FF2B5EF4-FFF2-40B4-BE49-F238E27FC236}">
              <a16:creationId xmlns:a16="http://schemas.microsoft.com/office/drawing/2014/main" id="{00000000-0008-0000-0000-000027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4" name="Text Box 4">
          <a:extLst>
            <a:ext uri="{FF2B5EF4-FFF2-40B4-BE49-F238E27FC236}">
              <a16:creationId xmlns:a16="http://schemas.microsoft.com/office/drawing/2014/main" id="{00000000-0008-0000-0000-000028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5" name="Text Box 5">
          <a:extLst>
            <a:ext uri="{FF2B5EF4-FFF2-40B4-BE49-F238E27FC236}">
              <a16:creationId xmlns:a16="http://schemas.microsoft.com/office/drawing/2014/main" id="{00000000-0008-0000-0000-000029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6" name="Text Box 6">
          <a:extLst>
            <a:ext uri="{FF2B5EF4-FFF2-40B4-BE49-F238E27FC236}">
              <a16:creationId xmlns:a16="http://schemas.microsoft.com/office/drawing/2014/main" id="{00000000-0008-0000-0000-00002A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7" name="Text Box 7">
          <a:extLst>
            <a:ext uri="{FF2B5EF4-FFF2-40B4-BE49-F238E27FC236}">
              <a16:creationId xmlns:a16="http://schemas.microsoft.com/office/drawing/2014/main" id="{00000000-0008-0000-0000-00002B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4818" name="Text Box 8">
          <a:extLst>
            <a:ext uri="{FF2B5EF4-FFF2-40B4-BE49-F238E27FC236}">
              <a16:creationId xmlns:a16="http://schemas.microsoft.com/office/drawing/2014/main" id="{00000000-0008-0000-0000-00002C0F0000}"/>
            </a:ext>
          </a:extLst>
        </xdr:cNvPr>
        <xdr:cNvSpPr txBox="1">
          <a:spLocks noChangeArrowheads="1"/>
        </xdr:cNvSpPr>
      </xdr:nvSpPr>
      <xdr:spPr bwMode="auto">
        <a:xfrm>
          <a:off x="0" y="84582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4819" name="Text Box 924">
          <a:extLst>
            <a:ext uri="{FF2B5EF4-FFF2-40B4-BE49-F238E27FC236}">
              <a16:creationId xmlns:a16="http://schemas.microsoft.com/office/drawing/2014/main" id="{00000000-0008-0000-0000-00002D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0" name="Text Box 925">
          <a:extLst>
            <a:ext uri="{FF2B5EF4-FFF2-40B4-BE49-F238E27FC236}">
              <a16:creationId xmlns:a16="http://schemas.microsoft.com/office/drawing/2014/main" id="{00000000-0008-0000-0000-00002E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1" name="Text Box 926">
          <a:extLst>
            <a:ext uri="{FF2B5EF4-FFF2-40B4-BE49-F238E27FC236}">
              <a16:creationId xmlns:a16="http://schemas.microsoft.com/office/drawing/2014/main" id="{00000000-0008-0000-0000-00002F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2" name="Text Box 927">
          <a:extLst>
            <a:ext uri="{FF2B5EF4-FFF2-40B4-BE49-F238E27FC236}">
              <a16:creationId xmlns:a16="http://schemas.microsoft.com/office/drawing/2014/main" id="{00000000-0008-0000-0000-000030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3" name="Text Box 928">
          <a:extLst>
            <a:ext uri="{FF2B5EF4-FFF2-40B4-BE49-F238E27FC236}">
              <a16:creationId xmlns:a16="http://schemas.microsoft.com/office/drawing/2014/main" id="{00000000-0008-0000-0000-000031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4" name="Text Box 929">
          <a:extLst>
            <a:ext uri="{FF2B5EF4-FFF2-40B4-BE49-F238E27FC236}">
              <a16:creationId xmlns:a16="http://schemas.microsoft.com/office/drawing/2014/main" id="{00000000-0008-0000-0000-000032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5" name="Text Box 930">
          <a:extLst>
            <a:ext uri="{FF2B5EF4-FFF2-40B4-BE49-F238E27FC236}">
              <a16:creationId xmlns:a16="http://schemas.microsoft.com/office/drawing/2014/main" id="{00000000-0008-0000-0000-000033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6" name="Text Box 931">
          <a:extLst>
            <a:ext uri="{FF2B5EF4-FFF2-40B4-BE49-F238E27FC236}">
              <a16:creationId xmlns:a16="http://schemas.microsoft.com/office/drawing/2014/main" id="{00000000-0008-0000-0000-000034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7" name="Text Box 932">
          <a:extLst>
            <a:ext uri="{FF2B5EF4-FFF2-40B4-BE49-F238E27FC236}">
              <a16:creationId xmlns:a16="http://schemas.microsoft.com/office/drawing/2014/main" id="{00000000-0008-0000-0000-000035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8" name="Text Box 933">
          <a:extLst>
            <a:ext uri="{FF2B5EF4-FFF2-40B4-BE49-F238E27FC236}">
              <a16:creationId xmlns:a16="http://schemas.microsoft.com/office/drawing/2014/main" id="{00000000-0008-0000-0000-000036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29" name="Text Box 934">
          <a:extLst>
            <a:ext uri="{FF2B5EF4-FFF2-40B4-BE49-F238E27FC236}">
              <a16:creationId xmlns:a16="http://schemas.microsoft.com/office/drawing/2014/main" id="{00000000-0008-0000-0000-000037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0" name="Text Box 935">
          <a:extLst>
            <a:ext uri="{FF2B5EF4-FFF2-40B4-BE49-F238E27FC236}">
              <a16:creationId xmlns:a16="http://schemas.microsoft.com/office/drawing/2014/main" id="{00000000-0008-0000-0000-000038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1" name="Text Box 936">
          <a:extLst>
            <a:ext uri="{FF2B5EF4-FFF2-40B4-BE49-F238E27FC236}">
              <a16:creationId xmlns:a16="http://schemas.microsoft.com/office/drawing/2014/main" id="{00000000-0008-0000-0000-000039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2" name="Text Box 937">
          <a:extLst>
            <a:ext uri="{FF2B5EF4-FFF2-40B4-BE49-F238E27FC236}">
              <a16:creationId xmlns:a16="http://schemas.microsoft.com/office/drawing/2014/main" id="{00000000-0008-0000-0000-00003A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3" name="Text Box 938">
          <a:extLst>
            <a:ext uri="{FF2B5EF4-FFF2-40B4-BE49-F238E27FC236}">
              <a16:creationId xmlns:a16="http://schemas.microsoft.com/office/drawing/2014/main" id="{00000000-0008-0000-0000-00003B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4" name="Text Box 939">
          <a:extLst>
            <a:ext uri="{FF2B5EF4-FFF2-40B4-BE49-F238E27FC236}">
              <a16:creationId xmlns:a16="http://schemas.microsoft.com/office/drawing/2014/main" id="{00000000-0008-0000-0000-00003C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5" name="Text Box 940">
          <a:extLst>
            <a:ext uri="{FF2B5EF4-FFF2-40B4-BE49-F238E27FC236}">
              <a16:creationId xmlns:a16="http://schemas.microsoft.com/office/drawing/2014/main" id="{00000000-0008-0000-0000-00003D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6" name="Text Box 941">
          <a:extLst>
            <a:ext uri="{FF2B5EF4-FFF2-40B4-BE49-F238E27FC236}">
              <a16:creationId xmlns:a16="http://schemas.microsoft.com/office/drawing/2014/main" id="{00000000-0008-0000-0000-00003E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7" name="Text Box 942">
          <a:extLst>
            <a:ext uri="{FF2B5EF4-FFF2-40B4-BE49-F238E27FC236}">
              <a16:creationId xmlns:a16="http://schemas.microsoft.com/office/drawing/2014/main" id="{00000000-0008-0000-0000-00003F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8" name="Text Box 943">
          <a:extLst>
            <a:ext uri="{FF2B5EF4-FFF2-40B4-BE49-F238E27FC236}">
              <a16:creationId xmlns:a16="http://schemas.microsoft.com/office/drawing/2014/main" id="{00000000-0008-0000-0000-000040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39" name="Text Box 944">
          <a:extLst>
            <a:ext uri="{FF2B5EF4-FFF2-40B4-BE49-F238E27FC236}">
              <a16:creationId xmlns:a16="http://schemas.microsoft.com/office/drawing/2014/main" id="{00000000-0008-0000-0000-000041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0" name="Text Box 945">
          <a:extLst>
            <a:ext uri="{FF2B5EF4-FFF2-40B4-BE49-F238E27FC236}">
              <a16:creationId xmlns:a16="http://schemas.microsoft.com/office/drawing/2014/main" id="{00000000-0008-0000-0000-000042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1" name="Text Box 946">
          <a:extLst>
            <a:ext uri="{FF2B5EF4-FFF2-40B4-BE49-F238E27FC236}">
              <a16:creationId xmlns:a16="http://schemas.microsoft.com/office/drawing/2014/main" id="{00000000-0008-0000-0000-000043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2" name="Text Box 947">
          <a:extLst>
            <a:ext uri="{FF2B5EF4-FFF2-40B4-BE49-F238E27FC236}">
              <a16:creationId xmlns:a16="http://schemas.microsoft.com/office/drawing/2014/main" id="{00000000-0008-0000-0000-000044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3" name="Text Box 948">
          <a:extLst>
            <a:ext uri="{FF2B5EF4-FFF2-40B4-BE49-F238E27FC236}">
              <a16:creationId xmlns:a16="http://schemas.microsoft.com/office/drawing/2014/main" id="{00000000-0008-0000-0000-000045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4" name="Text Box 949">
          <a:extLst>
            <a:ext uri="{FF2B5EF4-FFF2-40B4-BE49-F238E27FC236}">
              <a16:creationId xmlns:a16="http://schemas.microsoft.com/office/drawing/2014/main" id="{00000000-0008-0000-0000-000046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5" name="Text Box 950">
          <a:extLst>
            <a:ext uri="{FF2B5EF4-FFF2-40B4-BE49-F238E27FC236}">
              <a16:creationId xmlns:a16="http://schemas.microsoft.com/office/drawing/2014/main" id="{00000000-0008-0000-0000-000047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6" name="Text Box 951">
          <a:extLst>
            <a:ext uri="{FF2B5EF4-FFF2-40B4-BE49-F238E27FC236}">
              <a16:creationId xmlns:a16="http://schemas.microsoft.com/office/drawing/2014/main" id="{00000000-0008-0000-0000-000048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7" name="Text Box 952">
          <a:extLst>
            <a:ext uri="{FF2B5EF4-FFF2-40B4-BE49-F238E27FC236}">
              <a16:creationId xmlns:a16="http://schemas.microsoft.com/office/drawing/2014/main" id="{00000000-0008-0000-0000-000049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8" name="Text Box 953">
          <a:extLst>
            <a:ext uri="{FF2B5EF4-FFF2-40B4-BE49-F238E27FC236}">
              <a16:creationId xmlns:a16="http://schemas.microsoft.com/office/drawing/2014/main" id="{00000000-0008-0000-0000-00004A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49" name="Text Box 954">
          <a:extLst>
            <a:ext uri="{FF2B5EF4-FFF2-40B4-BE49-F238E27FC236}">
              <a16:creationId xmlns:a16="http://schemas.microsoft.com/office/drawing/2014/main" id="{00000000-0008-0000-0000-00004B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0" name="Text Box 955">
          <a:extLst>
            <a:ext uri="{FF2B5EF4-FFF2-40B4-BE49-F238E27FC236}">
              <a16:creationId xmlns:a16="http://schemas.microsoft.com/office/drawing/2014/main" id="{00000000-0008-0000-0000-00004C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1" name="Text Box 956">
          <a:extLst>
            <a:ext uri="{FF2B5EF4-FFF2-40B4-BE49-F238E27FC236}">
              <a16:creationId xmlns:a16="http://schemas.microsoft.com/office/drawing/2014/main" id="{00000000-0008-0000-0000-00004D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2" name="Text Box 957">
          <a:extLst>
            <a:ext uri="{FF2B5EF4-FFF2-40B4-BE49-F238E27FC236}">
              <a16:creationId xmlns:a16="http://schemas.microsoft.com/office/drawing/2014/main" id="{00000000-0008-0000-0000-00004E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3" name="Text Box 958">
          <a:extLst>
            <a:ext uri="{FF2B5EF4-FFF2-40B4-BE49-F238E27FC236}">
              <a16:creationId xmlns:a16="http://schemas.microsoft.com/office/drawing/2014/main" id="{00000000-0008-0000-0000-00004F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4" name="Text Box 959">
          <a:extLst>
            <a:ext uri="{FF2B5EF4-FFF2-40B4-BE49-F238E27FC236}">
              <a16:creationId xmlns:a16="http://schemas.microsoft.com/office/drawing/2014/main" id="{00000000-0008-0000-0000-000050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5" name="Text Box 960">
          <a:extLst>
            <a:ext uri="{FF2B5EF4-FFF2-40B4-BE49-F238E27FC236}">
              <a16:creationId xmlns:a16="http://schemas.microsoft.com/office/drawing/2014/main" id="{00000000-0008-0000-0000-000051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6" name="Text Box 961">
          <a:extLst>
            <a:ext uri="{FF2B5EF4-FFF2-40B4-BE49-F238E27FC236}">
              <a16:creationId xmlns:a16="http://schemas.microsoft.com/office/drawing/2014/main" id="{00000000-0008-0000-0000-000052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7" name="Text Box 962">
          <a:extLst>
            <a:ext uri="{FF2B5EF4-FFF2-40B4-BE49-F238E27FC236}">
              <a16:creationId xmlns:a16="http://schemas.microsoft.com/office/drawing/2014/main" id="{00000000-0008-0000-0000-000053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8" name="Text Box 963">
          <a:extLst>
            <a:ext uri="{FF2B5EF4-FFF2-40B4-BE49-F238E27FC236}">
              <a16:creationId xmlns:a16="http://schemas.microsoft.com/office/drawing/2014/main" id="{00000000-0008-0000-0000-000054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59" name="Text Box 964">
          <a:extLst>
            <a:ext uri="{FF2B5EF4-FFF2-40B4-BE49-F238E27FC236}">
              <a16:creationId xmlns:a16="http://schemas.microsoft.com/office/drawing/2014/main" id="{00000000-0008-0000-0000-000055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0" name="Text Box 965">
          <a:extLst>
            <a:ext uri="{FF2B5EF4-FFF2-40B4-BE49-F238E27FC236}">
              <a16:creationId xmlns:a16="http://schemas.microsoft.com/office/drawing/2014/main" id="{00000000-0008-0000-0000-000056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1" name="Text Box 966">
          <a:extLst>
            <a:ext uri="{FF2B5EF4-FFF2-40B4-BE49-F238E27FC236}">
              <a16:creationId xmlns:a16="http://schemas.microsoft.com/office/drawing/2014/main" id="{00000000-0008-0000-0000-000057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2" name="Text Box 967">
          <a:extLst>
            <a:ext uri="{FF2B5EF4-FFF2-40B4-BE49-F238E27FC236}">
              <a16:creationId xmlns:a16="http://schemas.microsoft.com/office/drawing/2014/main" id="{00000000-0008-0000-0000-000058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3" name="Text Box 968">
          <a:extLst>
            <a:ext uri="{FF2B5EF4-FFF2-40B4-BE49-F238E27FC236}">
              <a16:creationId xmlns:a16="http://schemas.microsoft.com/office/drawing/2014/main" id="{00000000-0008-0000-0000-000059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4" name="Text Box 969">
          <a:extLst>
            <a:ext uri="{FF2B5EF4-FFF2-40B4-BE49-F238E27FC236}">
              <a16:creationId xmlns:a16="http://schemas.microsoft.com/office/drawing/2014/main" id="{00000000-0008-0000-0000-00005A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5" name="Text Box 970">
          <a:extLst>
            <a:ext uri="{FF2B5EF4-FFF2-40B4-BE49-F238E27FC236}">
              <a16:creationId xmlns:a16="http://schemas.microsoft.com/office/drawing/2014/main" id="{00000000-0008-0000-0000-00005B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4866" name="Text Box 971">
          <a:extLst>
            <a:ext uri="{FF2B5EF4-FFF2-40B4-BE49-F238E27FC236}">
              <a16:creationId xmlns:a16="http://schemas.microsoft.com/office/drawing/2014/main" id="{00000000-0008-0000-0000-00005C0F0000}"/>
            </a:ext>
          </a:extLst>
        </xdr:cNvPr>
        <xdr:cNvSpPr txBox="1">
          <a:spLocks noChangeArrowheads="1"/>
        </xdr:cNvSpPr>
      </xdr:nvSpPr>
      <xdr:spPr bwMode="auto">
        <a:xfrm>
          <a:off x="0" y="84582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163283</xdr:rowOff>
    </xdr:to>
    <xdr:sp macro="" textlink="">
      <xdr:nvSpPr>
        <xdr:cNvPr id="4867" name="Text Box 22">
          <a:extLst>
            <a:ext uri="{FF2B5EF4-FFF2-40B4-BE49-F238E27FC236}">
              <a16:creationId xmlns:a16="http://schemas.microsoft.com/office/drawing/2014/main" id="{00000000-0008-0000-0000-00005D0F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4868" name="Text Box 25">
          <a:extLst>
            <a:ext uri="{FF2B5EF4-FFF2-40B4-BE49-F238E27FC236}">
              <a16:creationId xmlns:a16="http://schemas.microsoft.com/office/drawing/2014/main" id="{00000000-0008-0000-0000-00005E0F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4869" name="Text Box 27">
          <a:extLst>
            <a:ext uri="{FF2B5EF4-FFF2-40B4-BE49-F238E27FC236}">
              <a16:creationId xmlns:a16="http://schemas.microsoft.com/office/drawing/2014/main" id="{00000000-0008-0000-0000-00005F0F0000}"/>
            </a:ext>
          </a:extLst>
        </xdr:cNvPr>
        <xdr:cNvSpPr txBox="1">
          <a:spLocks noChangeArrowheads="1"/>
        </xdr:cNvSpPr>
      </xdr:nvSpPr>
      <xdr:spPr bwMode="auto">
        <a:xfrm>
          <a:off x="0" y="84582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4870" name="Text Box 1">
          <a:extLst>
            <a:ext uri="{FF2B5EF4-FFF2-40B4-BE49-F238E27FC236}">
              <a16:creationId xmlns:a16="http://schemas.microsoft.com/office/drawing/2014/main" id="{00000000-0008-0000-0000-0000600F0000}"/>
            </a:ext>
          </a:extLst>
        </xdr:cNvPr>
        <xdr:cNvSpPr txBox="1">
          <a:spLocks noChangeArrowheads="1"/>
        </xdr:cNvSpPr>
      </xdr:nvSpPr>
      <xdr:spPr bwMode="auto">
        <a:xfrm>
          <a:off x="0" y="84582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4871" name="Text Box 1">
          <a:extLst>
            <a:ext uri="{FF2B5EF4-FFF2-40B4-BE49-F238E27FC236}">
              <a16:creationId xmlns:a16="http://schemas.microsoft.com/office/drawing/2014/main" id="{00000000-0008-0000-0000-0000610F0000}"/>
            </a:ext>
          </a:extLst>
        </xdr:cNvPr>
        <xdr:cNvSpPr txBox="1">
          <a:spLocks noChangeArrowheads="1"/>
        </xdr:cNvSpPr>
      </xdr:nvSpPr>
      <xdr:spPr bwMode="auto">
        <a:xfrm>
          <a:off x="0" y="84582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4872" name="Text Box 20">
          <a:extLst>
            <a:ext uri="{FF2B5EF4-FFF2-40B4-BE49-F238E27FC236}">
              <a16:creationId xmlns:a16="http://schemas.microsoft.com/office/drawing/2014/main" id="{00000000-0008-0000-0000-0000620F0000}"/>
            </a:ext>
          </a:extLst>
        </xdr:cNvPr>
        <xdr:cNvSpPr txBox="1">
          <a:spLocks noChangeArrowheads="1"/>
        </xdr:cNvSpPr>
      </xdr:nvSpPr>
      <xdr:spPr bwMode="auto">
        <a:xfrm>
          <a:off x="0" y="84582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3" name="Text Box 1">
          <a:extLst>
            <a:ext uri="{FF2B5EF4-FFF2-40B4-BE49-F238E27FC236}">
              <a16:creationId xmlns:a16="http://schemas.microsoft.com/office/drawing/2014/main" id="{00000000-0008-0000-0000-000063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4"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5" name="Text Box 3">
          <a:extLst>
            <a:ext uri="{FF2B5EF4-FFF2-40B4-BE49-F238E27FC236}">
              <a16:creationId xmlns:a16="http://schemas.microsoft.com/office/drawing/2014/main" id="{00000000-0008-0000-0000-000065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6" name="Text Box 4">
          <a:extLst>
            <a:ext uri="{FF2B5EF4-FFF2-40B4-BE49-F238E27FC236}">
              <a16:creationId xmlns:a16="http://schemas.microsoft.com/office/drawing/2014/main" id="{00000000-0008-0000-0000-000066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7" name="Text Box 5">
          <a:extLst>
            <a:ext uri="{FF2B5EF4-FFF2-40B4-BE49-F238E27FC236}">
              <a16:creationId xmlns:a16="http://schemas.microsoft.com/office/drawing/2014/main" id="{00000000-0008-0000-0000-000067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4878" name="Text Box 6">
          <a:extLst>
            <a:ext uri="{FF2B5EF4-FFF2-40B4-BE49-F238E27FC236}">
              <a16:creationId xmlns:a16="http://schemas.microsoft.com/office/drawing/2014/main" id="{00000000-0008-0000-0000-0000680F0000}"/>
            </a:ext>
          </a:extLst>
        </xdr:cNvPr>
        <xdr:cNvSpPr txBox="1">
          <a:spLocks noChangeArrowheads="1"/>
        </xdr:cNvSpPr>
      </xdr:nvSpPr>
      <xdr:spPr bwMode="auto">
        <a:xfrm>
          <a:off x="0" y="84582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14</xdr:row>
      <xdr:rowOff>0</xdr:rowOff>
    </xdr:from>
    <xdr:to>
      <xdr:col>0</xdr:col>
      <xdr:colOff>438150</xdr:colOff>
      <xdr:row>14</xdr:row>
      <xdr:rowOff>152400</xdr:rowOff>
    </xdr:to>
    <xdr:sp macro="" textlink="">
      <xdr:nvSpPr>
        <xdr:cNvPr id="4879" name="Text Box 112">
          <a:extLst>
            <a:ext uri="{FF2B5EF4-FFF2-40B4-BE49-F238E27FC236}">
              <a16:creationId xmlns:a16="http://schemas.microsoft.com/office/drawing/2014/main" id="{00000000-0008-0000-0000-0000690F0000}"/>
            </a:ext>
          </a:extLst>
        </xdr:cNvPr>
        <xdr:cNvSpPr txBox="1">
          <a:spLocks noChangeArrowheads="1"/>
        </xdr:cNvSpPr>
      </xdr:nvSpPr>
      <xdr:spPr bwMode="auto">
        <a:xfrm>
          <a:off x="304800" y="8458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14</xdr:row>
      <xdr:rowOff>0</xdr:rowOff>
    </xdr:from>
    <xdr:ext cx="133350" cy="152400"/>
    <xdr:sp macro="" textlink="">
      <xdr:nvSpPr>
        <xdr:cNvPr id="4880" name="Text Box 112">
          <a:extLst>
            <a:ext uri="{FF2B5EF4-FFF2-40B4-BE49-F238E27FC236}">
              <a16:creationId xmlns:a16="http://schemas.microsoft.com/office/drawing/2014/main" id="{00000000-0008-0000-0000-00006A0F0000}"/>
            </a:ext>
          </a:extLst>
        </xdr:cNvPr>
        <xdr:cNvSpPr txBox="1">
          <a:spLocks noChangeArrowheads="1"/>
        </xdr:cNvSpPr>
      </xdr:nvSpPr>
      <xdr:spPr bwMode="auto">
        <a:xfrm>
          <a:off x="866775" y="8458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14</xdr:row>
      <xdr:rowOff>0</xdr:rowOff>
    </xdr:from>
    <xdr:to>
      <xdr:col>0</xdr:col>
      <xdr:colOff>485775</xdr:colOff>
      <xdr:row>14</xdr:row>
      <xdr:rowOff>152400</xdr:rowOff>
    </xdr:to>
    <xdr:sp macro="" textlink="">
      <xdr:nvSpPr>
        <xdr:cNvPr id="4881"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8458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61925"/>
    <xdr:sp macro="" textlink="">
      <xdr:nvSpPr>
        <xdr:cNvPr id="4882" name="Text Box 8">
          <a:extLst>
            <a:ext uri="{FF2B5EF4-FFF2-40B4-BE49-F238E27FC236}">
              <a16:creationId xmlns:a16="http://schemas.microsoft.com/office/drawing/2014/main" id="{00000000-0008-0000-0000-00006C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83" name="Text Box 9">
          <a:extLst>
            <a:ext uri="{FF2B5EF4-FFF2-40B4-BE49-F238E27FC236}">
              <a16:creationId xmlns:a16="http://schemas.microsoft.com/office/drawing/2014/main" id="{00000000-0008-0000-0000-00006D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84" name="Text Box 10">
          <a:extLst>
            <a:ext uri="{FF2B5EF4-FFF2-40B4-BE49-F238E27FC236}">
              <a16:creationId xmlns:a16="http://schemas.microsoft.com/office/drawing/2014/main" id="{00000000-0008-0000-0000-00006E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85" name="Text Box 26">
          <a:extLst>
            <a:ext uri="{FF2B5EF4-FFF2-40B4-BE49-F238E27FC236}">
              <a16:creationId xmlns:a16="http://schemas.microsoft.com/office/drawing/2014/main" id="{00000000-0008-0000-0000-00006F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4886" name="Text Box 778">
          <a:extLst>
            <a:ext uri="{FF2B5EF4-FFF2-40B4-BE49-F238E27FC236}">
              <a16:creationId xmlns:a16="http://schemas.microsoft.com/office/drawing/2014/main" id="{00000000-0008-0000-0000-0000700F0000}"/>
            </a:ext>
          </a:extLst>
        </xdr:cNvPr>
        <xdr:cNvSpPr txBox="1">
          <a:spLocks noChangeArrowheads="1"/>
        </xdr:cNvSpPr>
      </xdr:nvSpPr>
      <xdr:spPr bwMode="auto">
        <a:xfrm>
          <a:off x="2362200" y="8458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4887" name="Text Box 778">
          <a:extLst>
            <a:ext uri="{FF2B5EF4-FFF2-40B4-BE49-F238E27FC236}">
              <a16:creationId xmlns:a16="http://schemas.microsoft.com/office/drawing/2014/main" id="{00000000-0008-0000-0000-0000710F0000}"/>
            </a:ext>
          </a:extLst>
        </xdr:cNvPr>
        <xdr:cNvSpPr txBox="1">
          <a:spLocks noChangeArrowheads="1"/>
        </xdr:cNvSpPr>
      </xdr:nvSpPr>
      <xdr:spPr bwMode="auto">
        <a:xfrm>
          <a:off x="2362200" y="8458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88" name="Text Box 8">
          <a:extLst>
            <a:ext uri="{FF2B5EF4-FFF2-40B4-BE49-F238E27FC236}">
              <a16:creationId xmlns:a16="http://schemas.microsoft.com/office/drawing/2014/main" id="{00000000-0008-0000-0000-000072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89" name="Text Box 9">
          <a:extLst>
            <a:ext uri="{FF2B5EF4-FFF2-40B4-BE49-F238E27FC236}">
              <a16:creationId xmlns:a16="http://schemas.microsoft.com/office/drawing/2014/main" id="{00000000-0008-0000-0000-000073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0" name="Text Box 10">
          <a:extLst>
            <a:ext uri="{FF2B5EF4-FFF2-40B4-BE49-F238E27FC236}">
              <a16:creationId xmlns:a16="http://schemas.microsoft.com/office/drawing/2014/main" id="{00000000-0008-0000-0000-000074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1" name="Text Box 26">
          <a:extLst>
            <a:ext uri="{FF2B5EF4-FFF2-40B4-BE49-F238E27FC236}">
              <a16:creationId xmlns:a16="http://schemas.microsoft.com/office/drawing/2014/main" id="{00000000-0008-0000-0000-000075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4892" name="Text Box 778">
          <a:extLst>
            <a:ext uri="{FF2B5EF4-FFF2-40B4-BE49-F238E27FC236}">
              <a16:creationId xmlns:a16="http://schemas.microsoft.com/office/drawing/2014/main" id="{00000000-0008-0000-0000-0000760F0000}"/>
            </a:ext>
          </a:extLst>
        </xdr:cNvPr>
        <xdr:cNvSpPr txBox="1">
          <a:spLocks noChangeArrowheads="1"/>
        </xdr:cNvSpPr>
      </xdr:nvSpPr>
      <xdr:spPr bwMode="auto">
        <a:xfrm>
          <a:off x="2362200" y="8458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4893" name="Text Box 778">
          <a:extLst>
            <a:ext uri="{FF2B5EF4-FFF2-40B4-BE49-F238E27FC236}">
              <a16:creationId xmlns:a16="http://schemas.microsoft.com/office/drawing/2014/main" id="{00000000-0008-0000-0000-0000770F0000}"/>
            </a:ext>
          </a:extLst>
        </xdr:cNvPr>
        <xdr:cNvSpPr txBox="1">
          <a:spLocks noChangeArrowheads="1"/>
        </xdr:cNvSpPr>
      </xdr:nvSpPr>
      <xdr:spPr bwMode="auto">
        <a:xfrm>
          <a:off x="2362200" y="84582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4" name="Text Box 20">
          <a:extLst>
            <a:ext uri="{FF2B5EF4-FFF2-40B4-BE49-F238E27FC236}">
              <a16:creationId xmlns:a16="http://schemas.microsoft.com/office/drawing/2014/main" id="{00000000-0008-0000-0000-000078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5" name="Text Box 1">
          <a:extLst>
            <a:ext uri="{FF2B5EF4-FFF2-40B4-BE49-F238E27FC236}">
              <a16:creationId xmlns:a16="http://schemas.microsoft.com/office/drawing/2014/main" id="{00000000-0008-0000-0000-000079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6"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7" name="Text Box 3">
          <a:extLst>
            <a:ext uri="{FF2B5EF4-FFF2-40B4-BE49-F238E27FC236}">
              <a16:creationId xmlns:a16="http://schemas.microsoft.com/office/drawing/2014/main" id="{00000000-0008-0000-0000-00007B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8" name="Text Box 4">
          <a:extLst>
            <a:ext uri="{FF2B5EF4-FFF2-40B4-BE49-F238E27FC236}">
              <a16:creationId xmlns:a16="http://schemas.microsoft.com/office/drawing/2014/main" id="{00000000-0008-0000-0000-00007C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899" name="Text Box 5">
          <a:extLst>
            <a:ext uri="{FF2B5EF4-FFF2-40B4-BE49-F238E27FC236}">
              <a16:creationId xmlns:a16="http://schemas.microsoft.com/office/drawing/2014/main" id="{00000000-0008-0000-0000-00007D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900" name="Text Box 6">
          <a:extLst>
            <a:ext uri="{FF2B5EF4-FFF2-40B4-BE49-F238E27FC236}">
              <a16:creationId xmlns:a16="http://schemas.microsoft.com/office/drawing/2014/main" id="{00000000-0008-0000-0000-00007E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901" name="Text Box 7">
          <a:extLst>
            <a:ext uri="{FF2B5EF4-FFF2-40B4-BE49-F238E27FC236}">
              <a16:creationId xmlns:a16="http://schemas.microsoft.com/office/drawing/2014/main" id="{00000000-0008-0000-0000-00007F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4902" name="Text Box 8">
          <a:extLst>
            <a:ext uri="{FF2B5EF4-FFF2-40B4-BE49-F238E27FC236}">
              <a16:creationId xmlns:a16="http://schemas.microsoft.com/office/drawing/2014/main" id="{00000000-0008-0000-0000-0000800F0000}"/>
            </a:ext>
          </a:extLst>
        </xdr:cNvPr>
        <xdr:cNvSpPr txBox="1">
          <a:spLocks noChangeArrowheads="1"/>
        </xdr:cNvSpPr>
      </xdr:nvSpPr>
      <xdr:spPr bwMode="auto">
        <a:xfrm>
          <a:off x="2362200" y="8458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3" name="Text Box 1">
          <a:extLst>
            <a:ext uri="{FF2B5EF4-FFF2-40B4-BE49-F238E27FC236}">
              <a16:creationId xmlns:a16="http://schemas.microsoft.com/office/drawing/2014/main" id="{00000000-0008-0000-0000-00008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4"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5" name="Text Box 3">
          <a:extLst>
            <a:ext uri="{FF2B5EF4-FFF2-40B4-BE49-F238E27FC236}">
              <a16:creationId xmlns:a16="http://schemas.microsoft.com/office/drawing/2014/main" id="{00000000-0008-0000-0000-00008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6" name="Text Box 4">
          <a:extLst>
            <a:ext uri="{FF2B5EF4-FFF2-40B4-BE49-F238E27FC236}">
              <a16:creationId xmlns:a16="http://schemas.microsoft.com/office/drawing/2014/main" id="{00000000-0008-0000-0000-00008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7" name="Text Box 5">
          <a:extLst>
            <a:ext uri="{FF2B5EF4-FFF2-40B4-BE49-F238E27FC236}">
              <a16:creationId xmlns:a16="http://schemas.microsoft.com/office/drawing/2014/main" id="{00000000-0008-0000-0000-00008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8" name="Text Box 6">
          <a:extLst>
            <a:ext uri="{FF2B5EF4-FFF2-40B4-BE49-F238E27FC236}">
              <a16:creationId xmlns:a16="http://schemas.microsoft.com/office/drawing/2014/main" id="{00000000-0008-0000-0000-00008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09" name="Text Box 7">
          <a:extLst>
            <a:ext uri="{FF2B5EF4-FFF2-40B4-BE49-F238E27FC236}">
              <a16:creationId xmlns:a16="http://schemas.microsoft.com/office/drawing/2014/main" id="{00000000-0008-0000-0000-00008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0" name="Text Box 8">
          <a:extLst>
            <a:ext uri="{FF2B5EF4-FFF2-40B4-BE49-F238E27FC236}">
              <a16:creationId xmlns:a16="http://schemas.microsoft.com/office/drawing/2014/main" id="{00000000-0008-0000-0000-00008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1" name="Text Box 9">
          <a:extLst>
            <a:ext uri="{FF2B5EF4-FFF2-40B4-BE49-F238E27FC236}">
              <a16:creationId xmlns:a16="http://schemas.microsoft.com/office/drawing/2014/main" id="{00000000-0008-0000-0000-00008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2" name="Text Box 10">
          <a:extLst>
            <a:ext uri="{FF2B5EF4-FFF2-40B4-BE49-F238E27FC236}">
              <a16:creationId xmlns:a16="http://schemas.microsoft.com/office/drawing/2014/main" id="{00000000-0008-0000-0000-00008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3" name="Text Box 11">
          <a:extLst>
            <a:ext uri="{FF2B5EF4-FFF2-40B4-BE49-F238E27FC236}">
              <a16:creationId xmlns:a16="http://schemas.microsoft.com/office/drawing/2014/main" id="{00000000-0008-0000-0000-00008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4" name="Text Box 12">
          <a:extLst>
            <a:ext uri="{FF2B5EF4-FFF2-40B4-BE49-F238E27FC236}">
              <a16:creationId xmlns:a16="http://schemas.microsoft.com/office/drawing/2014/main" id="{00000000-0008-0000-0000-00008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5" name="Text Box 13">
          <a:extLst>
            <a:ext uri="{FF2B5EF4-FFF2-40B4-BE49-F238E27FC236}">
              <a16:creationId xmlns:a16="http://schemas.microsoft.com/office/drawing/2014/main" id="{00000000-0008-0000-0000-00008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6" name="Text Box 14">
          <a:extLst>
            <a:ext uri="{FF2B5EF4-FFF2-40B4-BE49-F238E27FC236}">
              <a16:creationId xmlns:a16="http://schemas.microsoft.com/office/drawing/2014/main" id="{00000000-0008-0000-0000-00008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7" name="Text Box 15">
          <a:extLst>
            <a:ext uri="{FF2B5EF4-FFF2-40B4-BE49-F238E27FC236}">
              <a16:creationId xmlns:a16="http://schemas.microsoft.com/office/drawing/2014/main" id="{00000000-0008-0000-0000-00008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8" name="Text Box 16">
          <a:extLst>
            <a:ext uri="{FF2B5EF4-FFF2-40B4-BE49-F238E27FC236}">
              <a16:creationId xmlns:a16="http://schemas.microsoft.com/office/drawing/2014/main" id="{00000000-0008-0000-0000-00009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19" name="Text Box 17">
          <a:extLst>
            <a:ext uri="{FF2B5EF4-FFF2-40B4-BE49-F238E27FC236}">
              <a16:creationId xmlns:a16="http://schemas.microsoft.com/office/drawing/2014/main" id="{00000000-0008-0000-0000-00009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0" name="Text Box 18">
          <a:extLst>
            <a:ext uri="{FF2B5EF4-FFF2-40B4-BE49-F238E27FC236}">
              <a16:creationId xmlns:a16="http://schemas.microsoft.com/office/drawing/2014/main" id="{00000000-0008-0000-0000-00009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1" name="Text Box 19">
          <a:extLst>
            <a:ext uri="{FF2B5EF4-FFF2-40B4-BE49-F238E27FC236}">
              <a16:creationId xmlns:a16="http://schemas.microsoft.com/office/drawing/2014/main" id="{00000000-0008-0000-0000-00009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2" name="Text Box 20">
          <a:extLst>
            <a:ext uri="{FF2B5EF4-FFF2-40B4-BE49-F238E27FC236}">
              <a16:creationId xmlns:a16="http://schemas.microsoft.com/office/drawing/2014/main" id="{00000000-0008-0000-0000-00009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3" name="Text Box 21">
          <a:extLst>
            <a:ext uri="{FF2B5EF4-FFF2-40B4-BE49-F238E27FC236}">
              <a16:creationId xmlns:a16="http://schemas.microsoft.com/office/drawing/2014/main" id="{00000000-0008-0000-0000-00009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4" name="Text Box 22">
          <a:extLst>
            <a:ext uri="{FF2B5EF4-FFF2-40B4-BE49-F238E27FC236}">
              <a16:creationId xmlns:a16="http://schemas.microsoft.com/office/drawing/2014/main" id="{00000000-0008-0000-0000-00009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5" name="Text Box 23">
          <a:extLst>
            <a:ext uri="{FF2B5EF4-FFF2-40B4-BE49-F238E27FC236}">
              <a16:creationId xmlns:a16="http://schemas.microsoft.com/office/drawing/2014/main" id="{00000000-0008-0000-0000-00009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6" name="Text Box 24">
          <a:extLst>
            <a:ext uri="{FF2B5EF4-FFF2-40B4-BE49-F238E27FC236}">
              <a16:creationId xmlns:a16="http://schemas.microsoft.com/office/drawing/2014/main" id="{00000000-0008-0000-0000-00009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7" name="Text Box 25">
          <a:extLst>
            <a:ext uri="{FF2B5EF4-FFF2-40B4-BE49-F238E27FC236}">
              <a16:creationId xmlns:a16="http://schemas.microsoft.com/office/drawing/2014/main" id="{00000000-0008-0000-0000-00009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8" name="Text Box 26">
          <a:extLst>
            <a:ext uri="{FF2B5EF4-FFF2-40B4-BE49-F238E27FC236}">
              <a16:creationId xmlns:a16="http://schemas.microsoft.com/office/drawing/2014/main" id="{00000000-0008-0000-0000-00009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29" name="Text Box 27">
          <a:extLst>
            <a:ext uri="{FF2B5EF4-FFF2-40B4-BE49-F238E27FC236}">
              <a16:creationId xmlns:a16="http://schemas.microsoft.com/office/drawing/2014/main" id="{00000000-0008-0000-0000-00009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0" name="Text Box 28">
          <a:extLst>
            <a:ext uri="{FF2B5EF4-FFF2-40B4-BE49-F238E27FC236}">
              <a16:creationId xmlns:a16="http://schemas.microsoft.com/office/drawing/2014/main" id="{00000000-0008-0000-0000-00009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1" name="Text Box 29">
          <a:extLst>
            <a:ext uri="{FF2B5EF4-FFF2-40B4-BE49-F238E27FC236}">
              <a16:creationId xmlns:a16="http://schemas.microsoft.com/office/drawing/2014/main" id="{00000000-0008-0000-0000-00009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2" name="Text Box 30">
          <a:extLst>
            <a:ext uri="{FF2B5EF4-FFF2-40B4-BE49-F238E27FC236}">
              <a16:creationId xmlns:a16="http://schemas.microsoft.com/office/drawing/2014/main" id="{00000000-0008-0000-0000-00009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3" name="Text Box 31">
          <a:extLst>
            <a:ext uri="{FF2B5EF4-FFF2-40B4-BE49-F238E27FC236}">
              <a16:creationId xmlns:a16="http://schemas.microsoft.com/office/drawing/2014/main" id="{00000000-0008-0000-0000-00009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4" name="Text Box 32">
          <a:extLst>
            <a:ext uri="{FF2B5EF4-FFF2-40B4-BE49-F238E27FC236}">
              <a16:creationId xmlns:a16="http://schemas.microsoft.com/office/drawing/2014/main" id="{00000000-0008-0000-0000-0000A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5" name="Text Box 33">
          <a:extLst>
            <a:ext uri="{FF2B5EF4-FFF2-40B4-BE49-F238E27FC236}">
              <a16:creationId xmlns:a16="http://schemas.microsoft.com/office/drawing/2014/main" id="{00000000-0008-0000-0000-0000A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6" name="Text Box 34">
          <a:extLst>
            <a:ext uri="{FF2B5EF4-FFF2-40B4-BE49-F238E27FC236}">
              <a16:creationId xmlns:a16="http://schemas.microsoft.com/office/drawing/2014/main" id="{00000000-0008-0000-0000-0000A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7" name="Text Box 35">
          <a:extLst>
            <a:ext uri="{FF2B5EF4-FFF2-40B4-BE49-F238E27FC236}">
              <a16:creationId xmlns:a16="http://schemas.microsoft.com/office/drawing/2014/main" id="{00000000-0008-0000-0000-0000A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8" name="Text Box 36">
          <a:extLst>
            <a:ext uri="{FF2B5EF4-FFF2-40B4-BE49-F238E27FC236}">
              <a16:creationId xmlns:a16="http://schemas.microsoft.com/office/drawing/2014/main" id="{00000000-0008-0000-0000-0000A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39" name="Text Box 37">
          <a:extLst>
            <a:ext uri="{FF2B5EF4-FFF2-40B4-BE49-F238E27FC236}">
              <a16:creationId xmlns:a16="http://schemas.microsoft.com/office/drawing/2014/main" id="{00000000-0008-0000-0000-0000A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0" name="Text Box 38">
          <a:extLst>
            <a:ext uri="{FF2B5EF4-FFF2-40B4-BE49-F238E27FC236}">
              <a16:creationId xmlns:a16="http://schemas.microsoft.com/office/drawing/2014/main" id="{00000000-0008-0000-0000-0000A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1" name="Text Box 39">
          <a:extLst>
            <a:ext uri="{FF2B5EF4-FFF2-40B4-BE49-F238E27FC236}">
              <a16:creationId xmlns:a16="http://schemas.microsoft.com/office/drawing/2014/main" id="{00000000-0008-0000-0000-0000A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2" name="Text Box 40">
          <a:extLst>
            <a:ext uri="{FF2B5EF4-FFF2-40B4-BE49-F238E27FC236}">
              <a16:creationId xmlns:a16="http://schemas.microsoft.com/office/drawing/2014/main" id="{00000000-0008-0000-0000-0000A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3" name="Text Box 41">
          <a:extLst>
            <a:ext uri="{FF2B5EF4-FFF2-40B4-BE49-F238E27FC236}">
              <a16:creationId xmlns:a16="http://schemas.microsoft.com/office/drawing/2014/main" id="{00000000-0008-0000-0000-0000A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4" name="Text Box 42">
          <a:extLst>
            <a:ext uri="{FF2B5EF4-FFF2-40B4-BE49-F238E27FC236}">
              <a16:creationId xmlns:a16="http://schemas.microsoft.com/office/drawing/2014/main" id="{00000000-0008-0000-0000-0000A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5" name="Text Box 43">
          <a:extLst>
            <a:ext uri="{FF2B5EF4-FFF2-40B4-BE49-F238E27FC236}">
              <a16:creationId xmlns:a16="http://schemas.microsoft.com/office/drawing/2014/main" id="{00000000-0008-0000-0000-0000A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6" name="Text Box 44">
          <a:extLst>
            <a:ext uri="{FF2B5EF4-FFF2-40B4-BE49-F238E27FC236}">
              <a16:creationId xmlns:a16="http://schemas.microsoft.com/office/drawing/2014/main" id="{00000000-0008-0000-0000-0000A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7" name="Text Box 45">
          <a:extLst>
            <a:ext uri="{FF2B5EF4-FFF2-40B4-BE49-F238E27FC236}">
              <a16:creationId xmlns:a16="http://schemas.microsoft.com/office/drawing/2014/main" id="{00000000-0008-0000-0000-0000A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8" name="Text Box 46">
          <a:extLst>
            <a:ext uri="{FF2B5EF4-FFF2-40B4-BE49-F238E27FC236}">
              <a16:creationId xmlns:a16="http://schemas.microsoft.com/office/drawing/2014/main" id="{00000000-0008-0000-0000-0000A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49" name="Text Box 47">
          <a:extLst>
            <a:ext uri="{FF2B5EF4-FFF2-40B4-BE49-F238E27FC236}">
              <a16:creationId xmlns:a16="http://schemas.microsoft.com/office/drawing/2014/main" id="{00000000-0008-0000-0000-0000A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0" name="Text Box 48">
          <a:extLst>
            <a:ext uri="{FF2B5EF4-FFF2-40B4-BE49-F238E27FC236}">
              <a16:creationId xmlns:a16="http://schemas.microsoft.com/office/drawing/2014/main" id="{00000000-0008-0000-0000-0000B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1" name="Text Box 49">
          <a:extLst>
            <a:ext uri="{FF2B5EF4-FFF2-40B4-BE49-F238E27FC236}">
              <a16:creationId xmlns:a16="http://schemas.microsoft.com/office/drawing/2014/main" id="{00000000-0008-0000-0000-0000B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2" name="Text Box 50">
          <a:extLst>
            <a:ext uri="{FF2B5EF4-FFF2-40B4-BE49-F238E27FC236}">
              <a16:creationId xmlns:a16="http://schemas.microsoft.com/office/drawing/2014/main" id="{00000000-0008-0000-0000-0000B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3" name="Text Box 51">
          <a:extLst>
            <a:ext uri="{FF2B5EF4-FFF2-40B4-BE49-F238E27FC236}">
              <a16:creationId xmlns:a16="http://schemas.microsoft.com/office/drawing/2014/main" id="{00000000-0008-0000-0000-0000B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4" name="Text Box 52">
          <a:extLst>
            <a:ext uri="{FF2B5EF4-FFF2-40B4-BE49-F238E27FC236}">
              <a16:creationId xmlns:a16="http://schemas.microsoft.com/office/drawing/2014/main" id="{00000000-0008-0000-0000-0000B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5" name="Text Box 53">
          <a:extLst>
            <a:ext uri="{FF2B5EF4-FFF2-40B4-BE49-F238E27FC236}">
              <a16:creationId xmlns:a16="http://schemas.microsoft.com/office/drawing/2014/main" id="{00000000-0008-0000-0000-0000B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6" name="Text Box 54">
          <a:extLst>
            <a:ext uri="{FF2B5EF4-FFF2-40B4-BE49-F238E27FC236}">
              <a16:creationId xmlns:a16="http://schemas.microsoft.com/office/drawing/2014/main" id="{00000000-0008-0000-0000-0000B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7" name="Text Box 55">
          <a:extLst>
            <a:ext uri="{FF2B5EF4-FFF2-40B4-BE49-F238E27FC236}">
              <a16:creationId xmlns:a16="http://schemas.microsoft.com/office/drawing/2014/main" id="{00000000-0008-0000-0000-0000B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8" name="Text Box 56">
          <a:extLst>
            <a:ext uri="{FF2B5EF4-FFF2-40B4-BE49-F238E27FC236}">
              <a16:creationId xmlns:a16="http://schemas.microsoft.com/office/drawing/2014/main" id="{00000000-0008-0000-0000-0000B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59" name="Text Box 57">
          <a:extLst>
            <a:ext uri="{FF2B5EF4-FFF2-40B4-BE49-F238E27FC236}">
              <a16:creationId xmlns:a16="http://schemas.microsoft.com/office/drawing/2014/main" id="{00000000-0008-0000-0000-0000B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0" name="Text Box 58">
          <a:extLst>
            <a:ext uri="{FF2B5EF4-FFF2-40B4-BE49-F238E27FC236}">
              <a16:creationId xmlns:a16="http://schemas.microsoft.com/office/drawing/2014/main" id="{00000000-0008-0000-0000-0000B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1" name="Text Box 59">
          <a:extLst>
            <a:ext uri="{FF2B5EF4-FFF2-40B4-BE49-F238E27FC236}">
              <a16:creationId xmlns:a16="http://schemas.microsoft.com/office/drawing/2014/main" id="{00000000-0008-0000-0000-0000B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2" name="Text Box 60">
          <a:extLst>
            <a:ext uri="{FF2B5EF4-FFF2-40B4-BE49-F238E27FC236}">
              <a16:creationId xmlns:a16="http://schemas.microsoft.com/office/drawing/2014/main" id="{00000000-0008-0000-0000-0000B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3" name="Text Box 61">
          <a:extLst>
            <a:ext uri="{FF2B5EF4-FFF2-40B4-BE49-F238E27FC236}">
              <a16:creationId xmlns:a16="http://schemas.microsoft.com/office/drawing/2014/main" id="{00000000-0008-0000-0000-0000B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4" name="Text Box 62">
          <a:extLst>
            <a:ext uri="{FF2B5EF4-FFF2-40B4-BE49-F238E27FC236}">
              <a16:creationId xmlns:a16="http://schemas.microsoft.com/office/drawing/2014/main" id="{00000000-0008-0000-0000-0000B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5" name="Text Box 63">
          <a:extLst>
            <a:ext uri="{FF2B5EF4-FFF2-40B4-BE49-F238E27FC236}">
              <a16:creationId xmlns:a16="http://schemas.microsoft.com/office/drawing/2014/main" id="{00000000-0008-0000-0000-0000B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6" name="Text Box 64">
          <a:extLst>
            <a:ext uri="{FF2B5EF4-FFF2-40B4-BE49-F238E27FC236}">
              <a16:creationId xmlns:a16="http://schemas.microsoft.com/office/drawing/2014/main" id="{00000000-0008-0000-0000-0000C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7" name="Text Box 65">
          <a:extLst>
            <a:ext uri="{FF2B5EF4-FFF2-40B4-BE49-F238E27FC236}">
              <a16:creationId xmlns:a16="http://schemas.microsoft.com/office/drawing/2014/main" id="{00000000-0008-0000-0000-0000C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8" name="Text Box 66">
          <a:extLst>
            <a:ext uri="{FF2B5EF4-FFF2-40B4-BE49-F238E27FC236}">
              <a16:creationId xmlns:a16="http://schemas.microsoft.com/office/drawing/2014/main" id="{00000000-0008-0000-0000-0000C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69" name="Text Box 67">
          <a:extLst>
            <a:ext uri="{FF2B5EF4-FFF2-40B4-BE49-F238E27FC236}">
              <a16:creationId xmlns:a16="http://schemas.microsoft.com/office/drawing/2014/main" id="{00000000-0008-0000-0000-0000C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0" name="Text Box 68">
          <a:extLst>
            <a:ext uri="{FF2B5EF4-FFF2-40B4-BE49-F238E27FC236}">
              <a16:creationId xmlns:a16="http://schemas.microsoft.com/office/drawing/2014/main" id="{00000000-0008-0000-0000-0000C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1" name="Text Box 69">
          <a:extLst>
            <a:ext uri="{FF2B5EF4-FFF2-40B4-BE49-F238E27FC236}">
              <a16:creationId xmlns:a16="http://schemas.microsoft.com/office/drawing/2014/main" id="{00000000-0008-0000-0000-0000C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2" name="Text Box 70">
          <a:extLst>
            <a:ext uri="{FF2B5EF4-FFF2-40B4-BE49-F238E27FC236}">
              <a16:creationId xmlns:a16="http://schemas.microsoft.com/office/drawing/2014/main" id="{00000000-0008-0000-0000-0000C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3" name="Text Box 71">
          <a:extLst>
            <a:ext uri="{FF2B5EF4-FFF2-40B4-BE49-F238E27FC236}">
              <a16:creationId xmlns:a16="http://schemas.microsoft.com/office/drawing/2014/main" id="{00000000-0008-0000-0000-0000C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4" name="Text Box 72">
          <a:extLst>
            <a:ext uri="{FF2B5EF4-FFF2-40B4-BE49-F238E27FC236}">
              <a16:creationId xmlns:a16="http://schemas.microsoft.com/office/drawing/2014/main" id="{00000000-0008-0000-0000-0000C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5" name="Text Box 73">
          <a:extLst>
            <a:ext uri="{FF2B5EF4-FFF2-40B4-BE49-F238E27FC236}">
              <a16:creationId xmlns:a16="http://schemas.microsoft.com/office/drawing/2014/main" id="{00000000-0008-0000-0000-0000C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6" name="Text Box 74">
          <a:extLst>
            <a:ext uri="{FF2B5EF4-FFF2-40B4-BE49-F238E27FC236}">
              <a16:creationId xmlns:a16="http://schemas.microsoft.com/office/drawing/2014/main" id="{00000000-0008-0000-0000-0000C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7" name="Text Box 75">
          <a:extLst>
            <a:ext uri="{FF2B5EF4-FFF2-40B4-BE49-F238E27FC236}">
              <a16:creationId xmlns:a16="http://schemas.microsoft.com/office/drawing/2014/main" id="{00000000-0008-0000-0000-0000C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8" name="Text Box 76">
          <a:extLst>
            <a:ext uri="{FF2B5EF4-FFF2-40B4-BE49-F238E27FC236}">
              <a16:creationId xmlns:a16="http://schemas.microsoft.com/office/drawing/2014/main" id="{00000000-0008-0000-0000-0000C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79" name="Text Box 77">
          <a:extLst>
            <a:ext uri="{FF2B5EF4-FFF2-40B4-BE49-F238E27FC236}">
              <a16:creationId xmlns:a16="http://schemas.microsoft.com/office/drawing/2014/main" id="{00000000-0008-0000-0000-0000C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0" name="Text Box 78">
          <a:extLst>
            <a:ext uri="{FF2B5EF4-FFF2-40B4-BE49-F238E27FC236}">
              <a16:creationId xmlns:a16="http://schemas.microsoft.com/office/drawing/2014/main" id="{00000000-0008-0000-0000-0000C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1" name="Text Box 79">
          <a:extLst>
            <a:ext uri="{FF2B5EF4-FFF2-40B4-BE49-F238E27FC236}">
              <a16:creationId xmlns:a16="http://schemas.microsoft.com/office/drawing/2014/main" id="{00000000-0008-0000-0000-0000C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2" name="Text Box 80">
          <a:extLst>
            <a:ext uri="{FF2B5EF4-FFF2-40B4-BE49-F238E27FC236}">
              <a16:creationId xmlns:a16="http://schemas.microsoft.com/office/drawing/2014/main" id="{00000000-0008-0000-0000-0000D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3" name="Text Box 81">
          <a:extLst>
            <a:ext uri="{FF2B5EF4-FFF2-40B4-BE49-F238E27FC236}">
              <a16:creationId xmlns:a16="http://schemas.microsoft.com/office/drawing/2014/main" id="{00000000-0008-0000-0000-0000D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4" name="Text Box 82">
          <a:extLst>
            <a:ext uri="{FF2B5EF4-FFF2-40B4-BE49-F238E27FC236}">
              <a16:creationId xmlns:a16="http://schemas.microsoft.com/office/drawing/2014/main" id="{00000000-0008-0000-0000-0000D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5" name="Text Box 83">
          <a:extLst>
            <a:ext uri="{FF2B5EF4-FFF2-40B4-BE49-F238E27FC236}">
              <a16:creationId xmlns:a16="http://schemas.microsoft.com/office/drawing/2014/main" id="{00000000-0008-0000-0000-0000D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6" name="Text Box 84">
          <a:extLst>
            <a:ext uri="{FF2B5EF4-FFF2-40B4-BE49-F238E27FC236}">
              <a16:creationId xmlns:a16="http://schemas.microsoft.com/office/drawing/2014/main" id="{00000000-0008-0000-0000-0000D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7" name="Text Box 85">
          <a:extLst>
            <a:ext uri="{FF2B5EF4-FFF2-40B4-BE49-F238E27FC236}">
              <a16:creationId xmlns:a16="http://schemas.microsoft.com/office/drawing/2014/main" id="{00000000-0008-0000-0000-0000D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8" name="Text Box 86">
          <a:extLst>
            <a:ext uri="{FF2B5EF4-FFF2-40B4-BE49-F238E27FC236}">
              <a16:creationId xmlns:a16="http://schemas.microsoft.com/office/drawing/2014/main" id="{00000000-0008-0000-0000-0000D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89" name="Text Box 87">
          <a:extLst>
            <a:ext uri="{FF2B5EF4-FFF2-40B4-BE49-F238E27FC236}">
              <a16:creationId xmlns:a16="http://schemas.microsoft.com/office/drawing/2014/main" id="{00000000-0008-0000-0000-0000D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0" name="Text Box 88">
          <a:extLst>
            <a:ext uri="{FF2B5EF4-FFF2-40B4-BE49-F238E27FC236}">
              <a16:creationId xmlns:a16="http://schemas.microsoft.com/office/drawing/2014/main" id="{00000000-0008-0000-0000-0000D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1" name="Text Box 89">
          <a:extLst>
            <a:ext uri="{FF2B5EF4-FFF2-40B4-BE49-F238E27FC236}">
              <a16:creationId xmlns:a16="http://schemas.microsoft.com/office/drawing/2014/main" id="{00000000-0008-0000-0000-0000D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2" name="Text Box 90">
          <a:extLst>
            <a:ext uri="{FF2B5EF4-FFF2-40B4-BE49-F238E27FC236}">
              <a16:creationId xmlns:a16="http://schemas.microsoft.com/office/drawing/2014/main" id="{00000000-0008-0000-0000-0000D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3" name="Text Box 91">
          <a:extLst>
            <a:ext uri="{FF2B5EF4-FFF2-40B4-BE49-F238E27FC236}">
              <a16:creationId xmlns:a16="http://schemas.microsoft.com/office/drawing/2014/main" id="{00000000-0008-0000-0000-0000D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4" name="Text Box 92">
          <a:extLst>
            <a:ext uri="{FF2B5EF4-FFF2-40B4-BE49-F238E27FC236}">
              <a16:creationId xmlns:a16="http://schemas.microsoft.com/office/drawing/2014/main" id="{00000000-0008-0000-0000-0000D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5" name="Text Box 93">
          <a:extLst>
            <a:ext uri="{FF2B5EF4-FFF2-40B4-BE49-F238E27FC236}">
              <a16:creationId xmlns:a16="http://schemas.microsoft.com/office/drawing/2014/main" id="{00000000-0008-0000-0000-0000D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6" name="Text Box 94">
          <a:extLst>
            <a:ext uri="{FF2B5EF4-FFF2-40B4-BE49-F238E27FC236}">
              <a16:creationId xmlns:a16="http://schemas.microsoft.com/office/drawing/2014/main" id="{00000000-0008-0000-0000-0000D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7" name="Text Box 95">
          <a:extLst>
            <a:ext uri="{FF2B5EF4-FFF2-40B4-BE49-F238E27FC236}">
              <a16:creationId xmlns:a16="http://schemas.microsoft.com/office/drawing/2014/main" id="{00000000-0008-0000-0000-0000D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8" name="Text Box 96">
          <a:extLst>
            <a:ext uri="{FF2B5EF4-FFF2-40B4-BE49-F238E27FC236}">
              <a16:creationId xmlns:a16="http://schemas.microsoft.com/office/drawing/2014/main" id="{00000000-0008-0000-0000-0000E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999" name="Text Box 97">
          <a:extLst>
            <a:ext uri="{FF2B5EF4-FFF2-40B4-BE49-F238E27FC236}">
              <a16:creationId xmlns:a16="http://schemas.microsoft.com/office/drawing/2014/main" id="{00000000-0008-0000-0000-0000E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0" name="Text Box 98">
          <a:extLst>
            <a:ext uri="{FF2B5EF4-FFF2-40B4-BE49-F238E27FC236}">
              <a16:creationId xmlns:a16="http://schemas.microsoft.com/office/drawing/2014/main" id="{00000000-0008-0000-0000-0000E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1" name="Text Box 99">
          <a:extLst>
            <a:ext uri="{FF2B5EF4-FFF2-40B4-BE49-F238E27FC236}">
              <a16:creationId xmlns:a16="http://schemas.microsoft.com/office/drawing/2014/main" id="{00000000-0008-0000-0000-0000E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2" name="Text Box 100">
          <a:extLst>
            <a:ext uri="{FF2B5EF4-FFF2-40B4-BE49-F238E27FC236}">
              <a16:creationId xmlns:a16="http://schemas.microsoft.com/office/drawing/2014/main" id="{00000000-0008-0000-0000-0000E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3" name="Text Box 101">
          <a:extLst>
            <a:ext uri="{FF2B5EF4-FFF2-40B4-BE49-F238E27FC236}">
              <a16:creationId xmlns:a16="http://schemas.microsoft.com/office/drawing/2014/main" id="{00000000-0008-0000-0000-0000E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4" name="Text Box 102">
          <a:extLst>
            <a:ext uri="{FF2B5EF4-FFF2-40B4-BE49-F238E27FC236}">
              <a16:creationId xmlns:a16="http://schemas.microsoft.com/office/drawing/2014/main" id="{00000000-0008-0000-0000-0000E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5" name="Text Box 103">
          <a:extLst>
            <a:ext uri="{FF2B5EF4-FFF2-40B4-BE49-F238E27FC236}">
              <a16:creationId xmlns:a16="http://schemas.microsoft.com/office/drawing/2014/main" id="{00000000-0008-0000-0000-0000E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6" name="Text Box 104">
          <a:extLst>
            <a:ext uri="{FF2B5EF4-FFF2-40B4-BE49-F238E27FC236}">
              <a16:creationId xmlns:a16="http://schemas.microsoft.com/office/drawing/2014/main" id="{00000000-0008-0000-0000-0000E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7" name="Text Box 105">
          <a:extLst>
            <a:ext uri="{FF2B5EF4-FFF2-40B4-BE49-F238E27FC236}">
              <a16:creationId xmlns:a16="http://schemas.microsoft.com/office/drawing/2014/main" id="{00000000-0008-0000-0000-0000E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8" name="Text Box 106">
          <a:extLst>
            <a:ext uri="{FF2B5EF4-FFF2-40B4-BE49-F238E27FC236}">
              <a16:creationId xmlns:a16="http://schemas.microsoft.com/office/drawing/2014/main" id="{00000000-0008-0000-0000-0000E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09" name="Text Box 599">
          <a:extLst>
            <a:ext uri="{FF2B5EF4-FFF2-40B4-BE49-F238E27FC236}">
              <a16:creationId xmlns:a16="http://schemas.microsoft.com/office/drawing/2014/main" id="{00000000-0008-0000-0000-0000E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0" name="Text Box 600">
          <a:extLst>
            <a:ext uri="{FF2B5EF4-FFF2-40B4-BE49-F238E27FC236}">
              <a16:creationId xmlns:a16="http://schemas.microsoft.com/office/drawing/2014/main" id="{00000000-0008-0000-0000-0000E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1" name="Text Box 601">
          <a:extLst>
            <a:ext uri="{FF2B5EF4-FFF2-40B4-BE49-F238E27FC236}">
              <a16:creationId xmlns:a16="http://schemas.microsoft.com/office/drawing/2014/main" id="{00000000-0008-0000-0000-0000E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2" name="Text Box 602">
          <a:extLst>
            <a:ext uri="{FF2B5EF4-FFF2-40B4-BE49-F238E27FC236}">
              <a16:creationId xmlns:a16="http://schemas.microsoft.com/office/drawing/2014/main" id="{00000000-0008-0000-0000-0000E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3" name="Text Box 603">
          <a:extLst>
            <a:ext uri="{FF2B5EF4-FFF2-40B4-BE49-F238E27FC236}">
              <a16:creationId xmlns:a16="http://schemas.microsoft.com/office/drawing/2014/main" id="{00000000-0008-0000-0000-0000E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4" name="Text Box 604">
          <a:extLst>
            <a:ext uri="{FF2B5EF4-FFF2-40B4-BE49-F238E27FC236}">
              <a16:creationId xmlns:a16="http://schemas.microsoft.com/office/drawing/2014/main" id="{00000000-0008-0000-0000-0000F0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5" name="Text Box 605">
          <a:extLst>
            <a:ext uri="{FF2B5EF4-FFF2-40B4-BE49-F238E27FC236}">
              <a16:creationId xmlns:a16="http://schemas.microsoft.com/office/drawing/2014/main" id="{00000000-0008-0000-0000-0000F1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6" name="Text Box 606">
          <a:extLst>
            <a:ext uri="{FF2B5EF4-FFF2-40B4-BE49-F238E27FC236}">
              <a16:creationId xmlns:a16="http://schemas.microsoft.com/office/drawing/2014/main" id="{00000000-0008-0000-0000-0000F2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7" name="Text Box 607">
          <a:extLst>
            <a:ext uri="{FF2B5EF4-FFF2-40B4-BE49-F238E27FC236}">
              <a16:creationId xmlns:a16="http://schemas.microsoft.com/office/drawing/2014/main" id="{00000000-0008-0000-0000-0000F3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8" name="Text Box 608">
          <a:extLst>
            <a:ext uri="{FF2B5EF4-FFF2-40B4-BE49-F238E27FC236}">
              <a16:creationId xmlns:a16="http://schemas.microsoft.com/office/drawing/2014/main" id="{00000000-0008-0000-0000-0000F4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19" name="Text Box 609">
          <a:extLst>
            <a:ext uri="{FF2B5EF4-FFF2-40B4-BE49-F238E27FC236}">
              <a16:creationId xmlns:a16="http://schemas.microsoft.com/office/drawing/2014/main" id="{00000000-0008-0000-0000-0000F5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0" name="Text Box 610">
          <a:extLst>
            <a:ext uri="{FF2B5EF4-FFF2-40B4-BE49-F238E27FC236}">
              <a16:creationId xmlns:a16="http://schemas.microsoft.com/office/drawing/2014/main" id="{00000000-0008-0000-0000-0000F6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1" name="Text Box 611">
          <a:extLst>
            <a:ext uri="{FF2B5EF4-FFF2-40B4-BE49-F238E27FC236}">
              <a16:creationId xmlns:a16="http://schemas.microsoft.com/office/drawing/2014/main" id="{00000000-0008-0000-0000-0000F7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2" name="Text Box 612">
          <a:extLst>
            <a:ext uri="{FF2B5EF4-FFF2-40B4-BE49-F238E27FC236}">
              <a16:creationId xmlns:a16="http://schemas.microsoft.com/office/drawing/2014/main" id="{00000000-0008-0000-0000-0000F8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3" name="Text Box 613">
          <a:extLst>
            <a:ext uri="{FF2B5EF4-FFF2-40B4-BE49-F238E27FC236}">
              <a16:creationId xmlns:a16="http://schemas.microsoft.com/office/drawing/2014/main" id="{00000000-0008-0000-0000-0000F9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4" name="Text Box 614">
          <a:extLst>
            <a:ext uri="{FF2B5EF4-FFF2-40B4-BE49-F238E27FC236}">
              <a16:creationId xmlns:a16="http://schemas.microsoft.com/office/drawing/2014/main" id="{00000000-0008-0000-0000-0000FA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5" name="Text Box 615">
          <a:extLst>
            <a:ext uri="{FF2B5EF4-FFF2-40B4-BE49-F238E27FC236}">
              <a16:creationId xmlns:a16="http://schemas.microsoft.com/office/drawing/2014/main" id="{00000000-0008-0000-0000-0000FB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6" name="Text Box 616">
          <a:extLst>
            <a:ext uri="{FF2B5EF4-FFF2-40B4-BE49-F238E27FC236}">
              <a16:creationId xmlns:a16="http://schemas.microsoft.com/office/drawing/2014/main" id="{00000000-0008-0000-0000-0000FC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7" name="Text Box 617">
          <a:extLst>
            <a:ext uri="{FF2B5EF4-FFF2-40B4-BE49-F238E27FC236}">
              <a16:creationId xmlns:a16="http://schemas.microsoft.com/office/drawing/2014/main" id="{00000000-0008-0000-0000-0000FD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8" name="Text Box 618">
          <a:extLst>
            <a:ext uri="{FF2B5EF4-FFF2-40B4-BE49-F238E27FC236}">
              <a16:creationId xmlns:a16="http://schemas.microsoft.com/office/drawing/2014/main" id="{00000000-0008-0000-0000-0000FE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29" name="Text Box 619">
          <a:extLst>
            <a:ext uri="{FF2B5EF4-FFF2-40B4-BE49-F238E27FC236}">
              <a16:creationId xmlns:a16="http://schemas.microsoft.com/office/drawing/2014/main" id="{00000000-0008-0000-0000-0000FF0F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0" name="Text Box 620">
          <a:extLst>
            <a:ext uri="{FF2B5EF4-FFF2-40B4-BE49-F238E27FC236}">
              <a16:creationId xmlns:a16="http://schemas.microsoft.com/office/drawing/2014/main" id="{00000000-0008-0000-0000-00000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1" name="Text Box 621">
          <a:extLst>
            <a:ext uri="{FF2B5EF4-FFF2-40B4-BE49-F238E27FC236}">
              <a16:creationId xmlns:a16="http://schemas.microsoft.com/office/drawing/2014/main" id="{00000000-0008-0000-0000-00000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2" name="Text Box 622">
          <a:extLst>
            <a:ext uri="{FF2B5EF4-FFF2-40B4-BE49-F238E27FC236}">
              <a16:creationId xmlns:a16="http://schemas.microsoft.com/office/drawing/2014/main" id="{00000000-0008-0000-0000-00000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3" name="Text Box 623">
          <a:extLst>
            <a:ext uri="{FF2B5EF4-FFF2-40B4-BE49-F238E27FC236}">
              <a16:creationId xmlns:a16="http://schemas.microsoft.com/office/drawing/2014/main" id="{00000000-0008-0000-0000-00000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4" name="Text Box 624">
          <a:extLst>
            <a:ext uri="{FF2B5EF4-FFF2-40B4-BE49-F238E27FC236}">
              <a16:creationId xmlns:a16="http://schemas.microsoft.com/office/drawing/2014/main" id="{00000000-0008-0000-0000-00000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5" name="Text Box 625">
          <a:extLst>
            <a:ext uri="{FF2B5EF4-FFF2-40B4-BE49-F238E27FC236}">
              <a16:creationId xmlns:a16="http://schemas.microsoft.com/office/drawing/2014/main" id="{00000000-0008-0000-0000-00000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6" name="Text Box 626">
          <a:extLst>
            <a:ext uri="{FF2B5EF4-FFF2-40B4-BE49-F238E27FC236}">
              <a16:creationId xmlns:a16="http://schemas.microsoft.com/office/drawing/2014/main" id="{00000000-0008-0000-0000-00000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7" name="Text Box 627">
          <a:extLst>
            <a:ext uri="{FF2B5EF4-FFF2-40B4-BE49-F238E27FC236}">
              <a16:creationId xmlns:a16="http://schemas.microsoft.com/office/drawing/2014/main" id="{00000000-0008-0000-0000-00000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8" name="Text Box 628">
          <a:extLst>
            <a:ext uri="{FF2B5EF4-FFF2-40B4-BE49-F238E27FC236}">
              <a16:creationId xmlns:a16="http://schemas.microsoft.com/office/drawing/2014/main" id="{00000000-0008-0000-0000-00000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39" name="Text Box 629">
          <a:extLst>
            <a:ext uri="{FF2B5EF4-FFF2-40B4-BE49-F238E27FC236}">
              <a16:creationId xmlns:a16="http://schemas.microsoft.com/office/drawing/2014/main" id="{00000000-0008-0000-0000-00000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0" name="Text Box 630">
          <a:extLst>
            <a:ext uri="{FF2B5EF4-FFF2-40B4-BE49-F238E27FC236}">
              <a16:creationId xmlns:a16="http://schemas.microsoft.com/office/drawing/2014/main" id="{00000000-0008-0000-0000-00000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1" name="Text Box 631">
          <a:extLst>
            <a:ext uri="{FF2B5EF4-FFF2-40B4-BE49-F238E27FC236}">
              <a16:creationId xmlns:a16="http://schemas.microsoft.com/office/drawing/2014/main" id="{00000000-0008-0000-0000-00000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2" name="Text Box 632">
          <a:extLst>
            <a:ext uri="{FF2B5EF4-FFF2-40B4-BE49-F238E27FC236}">
              <a16:creationId xmlns:a16="http://schemas.microsoft.com/office/drawing/2014/main" id="{00000000-0008-0000-0000-00000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3" name="Text Box 633">
          <a:extLst>
            <a:ext uri="{FF2B5EF4-FFF2-40B4-BE49-F238E27FC236}">
              <a16:creationId xmlns:a16="http://schemas.microsoft.com/office/drawing/2014/main" id="{00000000-0008-0000-0000-00000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4" name="Text Box 634">
          <a:extLst>
            <a:ext uri="{FF2B5EF4-FFF2-40B4-BE49-F238E27FC236}">
              <a16:creationId xmlns:a16="http://schemas.microsoft.com/office/drawing/2014/main" id="{00000000-0008-0000-0000-00000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5" name="Text Box 635">
          <a:extLst>
            <a:ext uri="{FF2B5EF4-FFF2-40B4-BE49-F238E27FC236}">
              <a16:creationId xmlns:a16="http://schemas.microsoft.com/office/drawing/2014/main" id="{00000000-0008-0000-0000-00000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6" name="Text Box 636">
          <a:extLst>
            <a:ext uri="{FF2B5EF4-FFF2-40B4-BE49-F238E27FC236}">
              <a16:creationId xmlns:a16="http://schemas.microsoft.com/office/drawing/2014/main" id="{00000000-0008-0000-0000-00001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7" name="Text Box 637">
          <a:extLst>
            <a:ext uri="{FF2B5EF4-FFF2-40B4-BE49-F238E27FC236}">
              <a16:creationId xmlns:a16="http://schemas.microsoft.com/office/drawing/2014/main" id="{00000000-0008-0000-0000-00001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8" name="Text Box 638">
          <a:extLst>
            <a:ext uri="{FF2B5EF4-FFF2-40B4-BE49-F238E27FC236}">
              <a16:creationId xmlns:a16="http://schemas.microsoft.com/office/drawing/2014/main" id="{00000000-0008-0000-0000-00001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49" name="Text Box 639">
          <a:extLst>
            <a:ext uri="{FF2B5EF4-FFF2-40B4-BE49-F238E27FC236}">
              <a16:creationId xmlns:a16="http://schemas.microsoft.com/office/drawing/2014/main" id="{00000000-0008-0000-0000-00001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0" name="Text Box 640">
          <a:extLst>
            <a:ext uri="{FF2B5EF4-FFF2-40B4-BE49-F238E27FC236}">
              <a16:creationId xmlns:a16="http://schemas.microsoft.com/office/drawing/2014/main" id="{00000000-0008-0000-0000-00001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1" name="Text Box 641">
          <a:extLst>
            <a:ext uri="{FF2B5EF4-FFF2-40B4-BE49-F238E27FC236}">
              <a16:creationId xmlns:a16="http://schemas.microsoft.com/office/drawing/2014/main" id="{00000000-0008-0000-0000-00001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2" name="Text Box 642">
          <a:extLst>
            <a:ext uri="{FF2B5EF4-FFF2-40B4-BE49-F238E27FC236}">
              <a16:creationId xmlns:a16="http://schemas.microsoft.com/office/drawing/2014/main" id="{00000000-0008-0000-0000-00001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3" name="Text Box 643">
          <a:extLst>
            <a:ext uri="{FF2B5EF4-FFF2-40B4-BE49-F238E27FC236}">
              <a16:creationId xmlns:a16="http://schemas.microsoft.com/office/drawing/2014/main" id="{00000000-0008-0000-0000-00001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4" name="Text Box 644">
          <a:extLst>
            <a:ext uri="{FF2B5EF4-FFF2-40B4-BE49-F238E27FC236}">
              <a16:creationId xmlns:a16="http://schemas.microsoft.com/office/drawing/2014/main" id="{00000000-0008-0000-0000-00001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5" name="Text Box 645">
          <a:extLst>
            <a:ext uri="{FF2B5EF4-FFF2-40B4-BE49-F238E27FC236}">
              <a16:creationId xmlns:a16="http://schemas.microsoft.com/office/drawing/2014/main" id="{00000000-0008-0000-0000-00001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6" name="Text Box 646">
          <a:extLst>
            <a:ext uri="{FF2B5EF4-FFF2-40B4-BE49-F238E27FC236}">
              <a16:creationId xmlns:a16="http://schemas.microsoft.com/office/drawing/2014/main" id="{00000000-0008-0000-0000-00001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7" name="Text Box 647">
          <a:extLst>
            <a:ext uri="{FF2B5EF4-FFF2-40B4-BE49-F238E27FC236}">
              <a16:creationId xmlns:a16="http://schemas.microsoft.com/office/drawing/2014/main" id="{00000000-0008-0000-0000-00001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8" name="Text Box 648">
          <a:extLst>
            <a:ext uri="{FF2B5EF4-FFF2-40B4-BE49-F238E27FC236}">
              <a16:creationId xmlns:a16="http://schemas.microsoft.com/office/drawing/2014/main" id="{00000000-0008-0000-0000-00001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59" name="Text Box 649">
          <a:extLst>
            <a:ext uri="{FF2B5EF4-FFF2-40B4-BE49-F238E27FC236}">
              <a16:creationId xmlns:a16="http://schemas.microsoft.com/office/drawing/2014/main" id="{00000000-0008-0000-0000-00001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0" name="Text Box 650">
          <a:extLst>
            <a:ext uri="{FF2B5EF4-FFF2-40B4-BE49-F238E27FC236}">
              <a16:creationId xmlns:a16="http://schemas.microsoft.com/office/drawing/2014/main" id="{00000000-0008-0000-0000-00001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1" name="Text Box 651">
          <a:extLst>
            <a:ext uri="{FF2B5EF4-FFF2-40B4-BE49-F238E27FC236}">
              <a16:creationId xmlns:a16="http://schemas.microsoft.com/office/drawing/2014/main" id="{00000000-0008-0000-0000-00001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2" name="Text Box 652">
          <a:extLst>
            <a:ext uri="{FF2B5EF4-FFF2-40B4-BE49-F238E27FC236}">
              <a16:creationId xmlns:a16="http://schemas.microsoft.com/office/drawing/2014/main" id="{00000000-0008-0000-0000-00002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3" name="Text Box 653">
          <a:extLst>
            <a:ext uri="{FF2B5EF4-FFF2-40B4-BE49-F238E27FC236}">
              <a16:creationId xmlns:a16="http://schemas.microsoft.com/office/drawing/2014/main" id="{00000000-0008-0000-0000-00002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4" name="Text Box 654">
          <a:extLst>
            <a:ext uri="{FF2B5EF4-FFF2-40B4-BE49-F238E27FC236}">
              <a16:creationId xmlns:a16="http://schemas.microsoft.com/office/drawing/2014/main" id="{00000000-0008-0000-0000-00002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5" name="Text Box 655">
          <a:extLst>
            <a:ext uri="{FF2B5EF4-FFF2-40B4-BE49-F238E27FC236}">
              <a16:creationId xmlns:a16="http://schemas.microsoft.com/office/drawing/2014/main" id="{00000000-0008-0000-0000-00002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6" name="Text Box 656">
          <a:extLst>
            <a:ext uri="{FF2B5EF4-FFF2-40B4-BE49-F238E27FC236}">
              <a16:creationId xmlns:a16="http://schemas.microsoft.com/office/drawing/2014/main" id="{00000000-0008-0000-0000-00002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7" name="Text Box 657">
          <a:extLst>
            <a:ext uri="{FF2B5EF4-FFF2-40B4-BE49-F238E27FC236}">
              <a16:creationId xmlns:a16="http://schemas.microsoft.com/office/drawing/2014/main" id="{00000000-0008-0000-0000-00002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8" name="Text Box 658">
          <a:extLst>
            <a:ext uri="{FF2B5EF4-FFF2-40B4-BE49-F238E27FC236}">
              <a16:creationId xmlns:a16="http://schemas.microsoft.com/office/drawing/2014/main" id="{00000000-0008-0000-0000-00002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69" name="Text Box 659">
          <a:extLst>
            <a:ext uri="{FF2B5EF4-FFF2-40B4-BE49-F238E27FC236}">
              <a16:creationId xmlns:a16="http://schemas.microsoft.com/office/drawing/2014/main" id="{00000000-0008-0000-0000-00002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0" name="Text Box 660">
          <a:extLst>
            <a:ext uri="{FF2B5EF4-FFF2-40B4-BE49-F238E27FC236}">
              <a16:creationId xmlns:a16="http://schemas.microsoft.com/office/drawing/2014/main" id="{00000000-0008-0000-0000-00002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1" name="Text Box 661">
          <a:extLst>
            <a:ext uri="{FF2B5EF4-FFF2-40B4-BE49-F238E27FC236}">
              <a16:creationId xmlns:a16="http://schemas.microsoft.com/office/drawing/2014/main" id="{00000000-0008-0000-0000-00002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2" name="Text Box 662">
          <a:extLst>
            <a:ext uri="{FF2B5EF4-FFF2-40B4-BE49-F238E27FC236}">
              <a16:creationId xmlns:a16="http://schemas.microsoft.com/office/drawing/2014/main" id="{00000000-0008-0000-0000-00002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3" name="Text Box 663">
          <a:extLst>
            <a:ext uri="{FF2B5EF4-FFF2-40B4-BE49-F238E27FC236}">
              <a16:creationId xmlns:a16="http://schemas.microsoft.com/office/drawing/2014/main" id="{00000000-0008-0000-0000-00002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4" name="Text Box 664">
          <a:extLst>
            <a:ext uri="{FF2B5EF4-FFF2-40B4-BE49-F238E27FC236}">
              <a16:creationId xmlns:a16="http://schemas.microsoft.com/office/drawing/2014/main" id="{00000000-0008-0000-0000-00002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5" name="Text Box 665">
          <a:extLst>
            <a:ext uri="{FF2B5EF4-FFF2-40B4-BE49-F238E27FC236}">
              <a16:creationId xmlns:a16="http://schemas.microsoft.com/office/drawing/2014/main" id="{00000000-0008-0000-0000-00002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6" name="Text Box 666">
          <a:extLst>
            <a:ext uri="{FF2B5EF4-FFF2-40B4-BE49-F238E27FC236}">
              <a16:creationId xmlns:a16="http://schemas.microsoft.com/office/drawing/2014/main" id="{00000000-0008-0000-0000-00002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7" name="Text Box 667">
          <a:extLst>
            <a:ext uri="{FF2B5EF4-FFF2-40B4-BE49-F238E27FC236}">
              <a16:creationId xmlns:a16="http://schemas.microsoft.com/office/drawing/2014/main" id="{00000000-0008-0000-0000-00002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8" name="Text Box 668">
          <a:extLst>
            <a:ext uri="{FF2B5EF4-FFF2-40B4-BE49-F238E27FC236}">
              <a16:creationId xmlns:a16="http://schemas.microsoft.com/office/drawing/2014/main" id="{00000000-0008-0000-0000-00003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79" name="Text Box 669">
          <a:extLst>
            <a:ext uri="{FF2B5EF4-FFF2-40B4-BE49-F238E27FC236}">
              <a16:creationId xmlns:a16="http://schemas.microsoft.com/office/drawing/2014/main" id="{00000000-0008-0000-0000-00003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0" name="Text Box 670">
          <a:extLst>
            <a:ext uri="{FF2B5EF4-FFF2-40B4-BE49-F238E27FC236}">
              <a16:creationId xmlns:a16="http://schemas.microsoft.com/office/drawing/2014/main" id="{00000000-0008-0000-0000-00003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1" name="Text Box 671">
          <a:extLst>
            <a:ext uri="{FF2B5EF4-FFF2-40B4-BE49-F238E27FC236}">
              <a16:creationId xmlns:a16="http://schemas.microsoft.com/office/drawing/2014/main" id="{00000000-0008-0000-0000-00003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2" name="Text Box 672">
          <a:extLst>
            <a:ext uri="{FF2B5EF4-FFF2-40B4-BE49-F238E27FC236}">
              <a16:creationId xmlns:a16="http://schemas.microsoft.com/office/drawing/2014/main" id="{00000000-0008-0000-0000-00003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3" name="Text Box 673">
          <a:extLst>
            <a:ext uri="{FF2B5EF4-FFF2-40B4-BE49-F238E27FC236}">
              <a16:creationId xmlns:a16="http://schemas.microsoft.com/office/drawing/2014/main" id="{00000000-0008-0000-0000-00003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4" name="Text Box 674">
          <a:extLst>
            <a:ext uri="{FF2B5EF4-FFF2-40B4-BE49-F238E27FC236}">
              <a16:creationId xmlns:a16="http://schemas.microsoft.com/office/drawing/2014/main" id="{00000000-0008-0000-0000-00003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5" name="Text Box 675">
          <a:extLst>
            <a:ext uri="{FF2B5EF4-FFF2-40B4-BE49-F238E27FC236}">
              <a16:creationId xmlns:a16="http://schemas.microsoft.com/office/drawing/2014/main" id="{00000000-0008-0000-0000-00003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6" name="Text Box 676">
          <a:extLst>
            <a:ext uri="{FF2B5EF4-FFF2-40B4-BE49-F238E27FC236}">
              <a16:creationId xmlns:a16="http://schemas.microsoft.com/office/drawing/2014/main" id="{00000000-0008-0000-0000-00003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7" name="Text Box 677">
          <a:extLst>
            <a:ext uri="{FF2B5EF4-FFF2-40B4-BE49-F238E27FC236}">
              <a16:creationId xmlns:a16="http://schemas.microsoft.com/office/drawing/2014/main" id="{00000000-0008-0000-0000-00003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8" name="Text Box 678">
          <a:extLst>
            <a:ext uri="{FF2B5EF4-FFF2-40B4-BE49-F238E27FC236}">
              <a16:creationId xmlns:a16="http://schemas.microsoft.com/office/drawing/2014/main" id="{00000000-0008-0000-0000-00003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89" name="Text Box 679">
          <a:extLst>
            <a:ext uri="{FF2B5EF4-FFF2-40B4-BE49-F238E27FC236}">
              <a16:creationId xmlns:a16="http://schemas.microsoft.com/office/drawing/2014/main" id="{00000000-0008-0000-0000-00003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0" name="Text Box 680">
          <a:extLst>
            <a:ext uri="{FF2B5EF4-FFF2-40B4-BE49-F238E27FC236}">
              <a16:creationId xmlns:a16="http://schemas.microsoft.com/office/drawing/2014/main" id="{00000000-0008-0000-0000-00003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1" name="Text Box 681">
          <a:extLst>
            <a:ext uri="{FF2B5EF4-FFF2-40B4-BE49-F238E27FC236}">
              <a16:creationId xmlns:a16="http://schemas.microsoft.com/office/drawing/2014/main" id="{00000000-0008-0000-0000-00003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2" name="Text Box 682">
          <a:extLst>
            <a:ext uri="{FF2B5EF4-FFF2-40B4-BE49-F238E27FC236}">
              <a16:creationId xmlns:a16="http://schemas.microsoft.com/office/drawing/2014/main" id="{00000000-0008-0000-0000-00003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3" name="Text Box 683">
          <a:extLst>
            <a:ext uri="{FF2B5EF4-FFF2-40B4-BE49-F238E27FC236}">
              <a16:creationId xmlns:a16="http://schemas.microsoft.com/office/drawing/2014/main" id="{00000000-0008-0000-0000-00003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4" name="Text Box 684">
          <a:extLst>
            <a:ext uri="{FF2B5EF4-FFF2-40B4-BE49-F238E27FC236}">
              <a16:creationId xmlns:a16="http://schemas.microsoft.com/office/drawing/2014/main" id="{00000000-0008-0000-0000-00004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5" name="Text Box 685">
          <a:extLst>
            <a:ext uri="{FF2B5EF4-FFF2-40B4-BE49-F238E27FC236}">
              <a16:creationId xmlns:a16="http://schemas.microsoft.com/office/drawing/2014/main" id="{00000000-0008-0000-0000-00004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6" name="Text Box 686">
          <a:extLst>
            <a:ext uri="{FF2B5EF4-FFF2-40B4-BE49-F238E27FC236}">
              <a16:creationId xmlns:a16="http://schemas.microsoft.com/office/drawing/2014/main" id="{00000000-0008-0000-0000-00004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7" name="Text Box 687">
          <a:extLst>
            <a:ext uri="{FF2B5EF4-FFF2-40B4-BE49-F238E27FC236}">
              <a16:creationId xmlns:a16="http://schemas.microsoft.com/office/drawing/2014/main" id="{00000000-0008-0000-0000-00004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8" name="Text Box 688">
          <a:extLst>
            <a:ext uri="{FF2B5EF4-FFF2-40B4-BE49-F238E27FC236}">
              <a16:creationId xmlns:a16="http://schemas.microsoft.com/office/drawing/2014/main" id="{00000000-0008-0000-0000-00004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099" name="Text Box 689">
          <a:extLst>
            <a:ext uri="{FF2B5EF4-FFF2-40B4-BE49-F238E27FC236}">
              <a16:creationId xmlns:a16="http://schemas.microsoft.com/office/drawing/2014/main" id="{00000000-0008-0000-0000-00004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0" name="Text Box 690">
          <a:extLst>
            <a:ext uri="{FF2B5EF4-FFF2-40B4-BE49-F238E27FC236}">
              <a16:creationId xmlns:a16="http://schemas.microsoft.com/office/drawing/2014/main" id="{00000000-0008-0000-0000-00004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1" name="Text Box 691">
          <a:extLst>
            <a:ext uri="{FF2B5EF4-FFF2-40B4-BE49-F238E27FC236}">
              <a16:creationId xmlns:a16="http://schemas.microsoft.com/office/drawing/2014/main" id="{00000000-0008-0000-0000-00004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2" name="Text Box 692">
          <a:extLst>
            <a:ext uri="{FF2B5EF4-FFF2-40B4-BE49-F238E27FC236}">
              <a16:creationId xmlns:a16="http://schemas.microsoft.com/office/drawing/2014/main" id="{00000000-0008-0000-0000-00004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3" name="Text Box 693">
          <a:extLst>
            <a:ext uri="{FF2B5EF4-FFF2-40B4-BE49-F238E27FC236}">
              <a16:creationId xmlns:a16="http://schemas.microsoft.com/office/drawing/2014/main" id="{00000000-0008-0000-0000-00004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4" name="Text Box 694">
          <a:extLst>
            <a:ext uri="{FF2B5EF4-FFF2-40B4-BE49-F238E27FC236}">
              <a16:creationId xmlns:a16="http://schemas.microsoft.com/office/drawing/2014/main" id="{00000000-0008-0000-0000-00004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5" name="Text Box 695">
          <a:extLst>
            <a:ext uri="{FF2B5EF4-FFF2-40B4-BE49-F238E27FC236}">
              <a16:creationId xmlns:a16="http://schemas.microsoft.com/office/drawing/2014/main" id="{00000000-0008-0000-0000-00004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6" name="Text Box 696">
          <a:extLst>
            <a:ext uri="{FF2B5EF4-FFF2-40B4-BE49-F238E27FC236}">
              <a16:creationId xmlns:a16="http://schemas.microsoft.com/office/drawing/2014/main" id="{00000000-0008-0000-0000-00004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7" name="Text Box 697">
          <a:extLst>
            <a:ext uri="{FF2B5EF4-FFF2-40B4-BE49-F238E27FC236}">
              <a16:creationId xmlns:a16="http://schemas.microsoft.com/office/drawing/2014/main" id="{00000000-0008-0000-0000-00004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8" name="Text Box 698">
          <a:extLst>
            <a:ext uri="{FF2B5EF4-FFF2-40B4-BE49-F238E27FC236}">
              <a16:creationId xmlns:a16="http://schemas.microsoft.com/office/drawing/2014/main" id="{00000000-0008-0000-0000-00004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09" name="Text Box 699">
          <a:extLst>
            <a:ext uri="{FF2B5EF4-FFF2-40B4-BE49-F238E27FC236}">
              <a16:creationId xmlns:a16="http://schemas.microsoft.com/office/drawing/2014/main" id="{00000000-0008-0000-0000-00004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0" name="Text Box 700">
          <a:extLst>
            <a:ext uri="{FF2B5EF4-FFF2-40B4-BE49-F238E27FC236}">
              <a16:creationId xmlns:a16="http://schemas.microsoft.com/office/drawing/2014/main" id="{00000000-0008-0000-0000-00005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1" name="Text Box 701">
          <a:extLst>
            <a:ext uri="{FF2B5EF4-FFF2-40B4-BE49-F238E27FC236}">
              <a16:creationId xmlns:a16="http://schemas.microsoft.com/office/drawing/2014/main" id="{00000000-0008-0000-0000-00005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2" name="Text Box 702">
          <a:extLst>
            <a:ext uri="{FF2B5EF4-FFF2-40B4-BE49-F238E27FC236}">
              <a16:creationId xmlns:a16="http://schemas.microsoft.com/office/drawing/2014/main" id="{00000000-0008-0000-0000-00005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3" name="Text Box 703">
          <a:extLst>
            <a:ext uri="{FF2B5EF4-FFF2-40B4-BE49-F238E27FC236}">
              <a16:creationId xmlns:a16="http://schemas.microsoft.com/office/drawing/2014/main" id="{00000000-0008-0000-0000-00005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4" name="Text Box 704">
          <a:extLst>
            <a:ext uri="{FF2B5EF4-FFF2-40B4-BE49-F238E27FC236}">
              <a16:creationId xmlns:a16="http://schemas.microsoft.com/office/drawing/2014/main" id="{00000000-0008-0000-0000-00005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5" name="Text Box 705">
          <a:extLst>
            <a:ext uri="{FF2B5EF4-FFF2-40B4-BE49-F238E27FC236}">
              <a16:creationId xmlns:a16="http://schemas.microsoft.com/office/drawing/2014/main" id="{00000000-0008-0000-0000-00005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6" name="Text Box 1">
          <a:extLst>
            <a:ext uri="{FF2B5EF4-FFF2-40B4-BE49-F238E27FC236}">
              <a16:creationId xmlns:a16="http://schemas.microsoft.com/office/drawing/2014/main" id="{00000000-0008-0000-0000-00005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7"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8" name="Text Box 3">
          <a:extLst>
            <a:ext uri="{FF2B5EF4-FFF2-40B4-BE49-F238E27FC236}">
              <a16:creationId xmlns:a16="http://schemas.microsoft.com/office/drawing/2014/main" id="{00000000-0008-0000-0000-00005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19" name="Text Box 4">
          <a:extLst>
            <a:ext uri="{FF2B5EF4-FFF2-40B4-BE49-F238E27FC236}">
              <a16:creationId xmlns:a16="http://schemas.microsoft.com/office/drawing/2014/main" id="{00000000-0008-0000-0000-00005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0" name="Text Box 5">
          <a:extLst>
            <a:ext uri="{FF2B5EF4-FFF2-40B4-BE49-F238E27FC236}">
              <a16:creationId xmlns:a16="http://schemas.microsoft.com/office/drawing/2014/main" id="{00000000-0008-0000-0000-00005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1" name="Text Box 6">
          <a:extLst>
            <a:ext uri="{FF2B5EF4-FFF2-40B4-BE49-F238E27FC236}">
              <a16:creationId xmlns:a16="http://schemas.microsoft.com/office/drawing/2014/main" id="{00000000-0008-0000-0000-00005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2" name="Text Box 7">
          <a:extLst>
            <a:ext uri="{FF2B5EF4-FFF2-40B4-BE49-F238E27FC236}">
              <a16:creationId xmlns:a16="http://schemas.microsoft.com/office/drawing/2014/main" id="{00000000-0008-0000-0000-00005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3" name="Text Box 8">
          <a:extLst>
            <a:ext uri="{FF2B5EF4-FFF2-40B4-BE49-F238E27FC236}">
              <a16:creationId xmlns:a16="http://schemas.microsoft.com/office/drawing/2014/main" id="{00000000-0008-0000-0000-00005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4" name="Text Box 9">
          <a:extLst>
            <a:ext uri="{FF2B5EF4-FFF2-40B4-BE49-F238E27FC236}">
              <a16:creationId xmlns:a16="http://schemas.microsoft.com/office/drawing/2014/main" id="{00000000-0008-0000-0000-00005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5" name="Text Box 10">
          <a:extLst>
            <a:ext uri="{FF2B5EF4-FFF2-40B4-BE49-F238E27FC236}">
              <a16:creationId xmlns:a16="http://schemas.microsoft.com/office/drawing/2014/main" id="{00000000-0008-0000-0000-00005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6" name="Text Box 11">
          <a:extLst>
            <a:ext uri="{FF2B5EF4-FFF2-40B4-BE49-F238E27FC236}">
              <a16:creationId xmlns:a16="http://schemas.microsoft.com/office/drawing/2014/main" id="{00000000-0008-0000-0000-00006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7" name="Text Box 12">
          <a:extLst>
            <a:ext uri="{FF2B5EF4-FFF2-40B4-BE49-F238E27FC236}">
              <a16:creationId xmlns:a16="http://schemas.microsoft.com/office/drawing/2014/main" id="{00000000-0008-0000-0000-00006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8" name="Text Box 13">
          <a:extLst>
            <a:ext uri="{FF2B5EF4-FFF2-40B4-BE49-F238E27FC236}">
              <a16:creationId xmlns:a16="http://schemas.microsoft.com/office/drawing/2014/main" id="{00000000-0008-0000-0000-00006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29" name="Text Box 14">
          <a:extLst>
            <a:ext uri="{FF2B5EF4-FFF2-40B4-BE49-F238E27FC236}">
              <a16:creationId xmlns:a16="http://schemas.microsoft.com/office/drawing/2014/main" id="{00000000-0008-0000-0000-00006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0" name="Text Box 15">
          <a:extLst>
            <a:ext uri="{FF2B5EF4-FFF2-40B4-BE49-F238E27FC236}">
              <a16:creationId xmlns:a16="http://schemas.microsoft.com/office/drawing/2014/main" id="{00000000-0008-0000-0000-00006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1" name="Text Box 16">
          <a:extLst>
            <a:ext uri="{FF2B5EF4-FFF2-40B4-BE49-F238E27FC236}">
              <a16:creationId xmlns:a16="http://schemas.microsoft.com/office/drawing/2014/main" id="{00000000-0008-0000-0000-00006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2" name="Text Box 17">
          <a:extLst>
            <a:ext uri="{FF2B5EF4-FFF2-40B4-BE49-F238E27FC236}">
              <a16:creationId xmlns:a16="http://schemas.microsoft.com/office/drawing/2014/main" id="{00000000-0008-0000-0000-00006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3" name="Text Box 18">
          <a:extLst>
            <a:ext uri="{FF2B5EF4-FFF2-40B4-BE49-F238E27FC236}">
              <a16:creationId xmlns:a16="http://schemas.microsoft.com/office/drawing/2014/main" id="{00000000-0008-0000-0000-00006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4" name="Text Box 19">
          <a:extLst>
            <a:ext uri="{FF2B5EF4-FFF2-40B4-BE49-F238E27FC236}">
              <a16:creationId xmlns:a16="http://schemas.microsoft.com/office/drawing/2014/main" id="{00000000-0008-0000-0000-00006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5" name="Text Box 20">
          <a:extLst>
            <a:ext uri="{FF2B5EF4-FFF2-40B4-BE49-F238E27FC236}">
              <a16:creationId xmlns:a16="http://schemas.microsoft.com/office/drawing/2014/main" id="{00000000-0008-0000-0000-00006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6" name="Text Box 21">
          <a:extLst>
            <a:ext uri="{FF2B5EF4-FFF2-40B4-BE49-F238E27FC236}">
              <a16:creationId xmlns:a16="http://schemas.microsoft.com/office/drawing/2014/main" id="{00000000-0008-0000-0000-00006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7" name="Text Box 22">
          <a:extLst>
            <a:ext uri="{FF2B5EF4-FFF2-40B4-BE49-F238E27FC236}">
              <a16:creationId xmlns:a16="http://schemas.microsoft.com/office/drawing/2014/main" id="{00000000-0008-0000-0000-00006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8" name="Text Box 23">
          <a:extLst>
            <a:ext uri="{FF2B5EF4-FFF2-40B4-BE49-F238E27FC236}">
              <a16:creationId xmlns:a16="http://schemas.microsoft.com/office/drawing/2014/main" id="{00000000-0008-0000-0000-00006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39" name="Text Box 24">
          <a:extLst>
            <a:ext uri="{FF2B5EF4-FFF2-40B4-BE49-F238E27FC236}">
              <a16:creationId xmlns:a16="http://schemas.microsoft.com/office/drawing/2014/main" id="{00000000-0008-0000-0000-00006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0" name="Text Box 25">
          <a:extLst>
            <a:ext uri="{FF2B5EF4-FFF2-40B4-BE49-F238E27FC236}">
              <a16:creationId xmlns:a16="http://schemas.microsoft.com/office/drawing/2014/main" id="{00000000-0008-0000-0000-00006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1" name="Text Box 26">
          <a:extLst>
            <a:ext uri="{FF2B5EF4-FFF2-40B4-BE49-F238E27FC236}">
              <a16:creationId xmlns:a16="http://schemas.microsoft.com/office/drawing/2014/main" id="{00000000-0008-0000-0000-00006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2" name="Text Box 27">
          <a:extLst>
            <a:ext uri="{FF2B5EF4-FFF2-40B4-BE49-F238E27FC236}">
              <a16:creationId xmlns:a16="http://schemas.microsoft.com/office/drawing/2014/main" id="{00000000-0008-0000-0000-00007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3" name="Text Box 28">
          <a:extLst>
            <a:ext uri="{FF2B5EF4-FFF2-40B4-BE49-F238E27FC236}">
              <a16:creationId xmlns:a16="http://schemas.microsoft.com/office/drawing/2014/main" id="{00000000-0008-0000-0000-00007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4" name="Text Box 29">
          <a:extLst>
            <a:ext uri="{FF2B5EF4-FFF2-40B4-BE49-F238E27FC236}">
              <a16:creationId xmlns:a16="http://schemas.microsoft.com/office/drawing/2014/main" id="{00000000-0008-0000-0000-00007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5" name="Text Box 30">
          <a:extLst>
            <a:ext uri="{FF2B5EF4-FFF2-40B4-BE49-F238E27FC236}">
              <a16:creationId xmlns:a16="http://schemas.microsoft.com/office/drawing/2014/main" id="{00000000-0008-0000-0000-00007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6" name="Text Box 31">
          <a:extLst>
            <a:ext uri="{FF2B5EF4-FFF2-40B4-BE49-F238E27FC236}">
              <a16:creationId xmlns:a16="http://schemas.microsoft.com/office/drawing/2014/main" id="{00000000-0008-0000-0000-00007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7" name="Text Box 32">
          <a:extLst>
            <a:ext uri="{FF2B5EF4-FFF2-40B4-BE49-F238E27FC236}">
              <a16:creationId xmlns:a16="http://schemas.microsoft.com/office/drawing/2014/main" id="{00000000-0008-0000-0000-00007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8" name="Text Box 33">
          <a:extLst>
            <a:ext uri="{FF2B5EF4-FFF2-40B4-BE49-F238E27FC236}">
              <a16:creationId xmlns:a16="http://schemas.microsoft.com/office/drawing/2014/main" id="{00000000-0008-0000-0000-00007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49" name="Text Box 34">
          <a:extLst>
            <a:ext uri="{FF2B5EF4-FFF2-40B4-BE49-F238E27FC236}">
              <a16:creationId xmlns:a16="http://schemas.microsoft.com/office/drawing/2014/main" id="{00000000-0008-0000-0000-00007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0" name="Text Box 35">
          <a:extLst>
            <a:ext uri="{FF2B5EF4-FFF2-40B4-BE49-F238E27FC236}">
              <a16:creationId xmlns:a16="http://schemas.microsoft.com/office/drawing/2014/main" id="{00000000-0008-0000-0000-00007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1" name="Text Box 36">
          <a:extLst>
            <a:ext uri="{FF2B5EF4-FFF2-40B4-BE49-F238E27FC236}">
              <a16:creationId xmlns:a16="http://schemas.microsoft.com/office/drawing/2014/main" id="{00000000-0008-0000-0000-00007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2" name="Text Box 37">
          <a:extLst>
            <a:ext uri="{FF2B5EF4-FFF2-40B4-BE49-F238E27FC236}">
              <a16:creationId xmlns:a16="http://schemas.microsoft.com/office/drawing/2014/main" id="{00000000-0008-0000-0000-00007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3" name="Text Box 38">
          <a:extLst>
            <a:ext uri="{FF2B5EF4-FFF2-40B4-BE49-F238E27FC236}">
              <a16:creationId xmlns:a16="http://schemas.microsoft.com/office/drawing/2014/main" id="{00000000-0008-0000-0000-00007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4" name="Text Box 39">
          <a:extLst>
            <a:ext uri="{FF2B5EF4-FFF2-40B4-BE49-F238E27FC236}">
              <a16:creationId xmlns:a16="http://schemas.microsoft.com/office/drawing/2014/main" id="{00000000-0008-0000-0000-00007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5" name="Text Box 40">
          <a:extLst>
            <a:ext uri="{FF2B5EF4-FFF2-40B4-BE49-F238E27FC236}">
              <a16:creationId xmlns:a16="http://schemas.microsoft.com/office/drawing/2014/main" id="{00000000-0008-0000-0000-00007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6" name="Text Box 41">
          <a:extLst>
            <a:ext uri="{FF2B5EF4-FFF2-40B4-BE49-F238E27FC236}">
              <a16:creationId xmlns:a16="http://schemas.microsoft.com/office/drawing/2014/main" id="{00000000-0008-0000-0000-00007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7" name="Text Box 42">
          <a:extLst>
            <a:ext uri="{FF2B5EF4-FFF2-40B4-BE49-F238E27FC236}">
              <a16:creationId xmlns:a16="http://schemas.microsoft.com/office/drawing/2014/main" id="{00000000-0008-0000-0000-00007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8" name="Text Box 43">
          <a:extLst>
            <a:ext uri="{FF2B5EF4-FFF2-40B4-BE49-F238E27FC236}">
              <a16:creationId xmlns:a16="http://schemas.microsoft.com/office/drawing/2014/main" id="{00000000-0008-0000-0000-00008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59" name="Text Box 44">
          <a:extLst>
            <a:ext uri="{FF2B5EF4-FFF2-40B4-BE49-F238E27FC236}">
              <a16:creationId xmlns:a16="http://schemas.microsoft.com/office/drawing/2014/main" id="{00000000-0008-0000-0000-00008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0" name="Text Box 45">
          <a:extLst>
            <a:ext uri="{FF2B5EF4-FFF2-40B4-BE49-F238E27FC236}">
              <a16:creationId xmlns:a16="http://schemas.microsoft.com/office/drawing/2014/main" id="{00000000-0008-0000-0000-00008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1" name="Text Box 46">
          <a:extLst>
            <a:ext uri="{FF2B5EF4-FFF2-40B4-BE49-F238E27FC236}">
              <a16:creationId xmlns:a16="http://schemas.microsoft.com/office/drawing/2014/main" id="{00000000-0008-0000-0000-00008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2" name="Text Box 47">
          <a:extLst>
            <a:ext uri="{FF2B5EF4-FFF2-40B4-BE49-F238E27FC236}">
              <a16:creationId xmlns:a16="http://schemas.microsoft.com/office/drawing/2014/main" id="{00000000-0008-0000-0000-00008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3" name="Text Box 48">
          <a:extLst>
            <a:ext uri="{FF2B5EF4-FFF2-40B4-BE49-F238E27FC236}">
              <a16:creationId xmlns:a16="http://schemas.microsoft.com/office/drawing/2014/main" id="{00000000-0008-0000-0000-00008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4" name="Text Box 49">
          <a:extLst>
            <a:ext uri="{FF2B5EF4-FFF2-40B4-BE49-F238E27FC236}">
              <a16:creationId xmlns:a16="http://schemas.microsoft.com/office/drawing/2014/main" id="{00000000-0008-0000-0000-00008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5" name="Text Box 50">
          <a:extLst>
            <a:ext uri="{FF2B5EF4-FFF2-40B4-BE49-F238E27FC236}">
              <a16:creationId xmlns:a16="http://schemas.microsoft.com/office/drawing/2014/main" id="{00000000-0008-0000-0000-00008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6" name="Text Box 51">
          <a:extLst>
            <a:ext uri="{FF2B5EF4-FFF2-40B4-BE49-F238E27FC236}">
              <a16:creationId xmlns:a16="http://schemas.microsoft.com/office/drawing/2014/main" id="{00000000-0008-0000-0000-00008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7" name="Text Box 52">
          <a:extLst>
            <a:ext uri="{FF2B5EF4-FFF2-40B4-BE49-F238E27FC236}">
              <a16:creationId xmlns:a16="http://schemas.microsoft.com/office/drawing/2014/main" id="{00000000-0008-0000-0000-00008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8" name="Text Box 53">
          <a:extLst>
            <a:ext uri="{FF2B5EF4-FFF2-40B4-BE49-F238E27FC236}">
              <a16:creationId xmlns:a16="http://schemas.microsoft.com/office/drawing/2014/main" id="{00000000-0008-0000-0000-00008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69" name="Text Box 54">
          <a:extLst>
            <a:ext uri="{FF2B5EF4-FFF2-40B4-BE49-F238E27FC236}">
              <a16:creationId xmlns:a16="http://schemas.microsoft.com/office/drawing/2014/main" id="{00000000-0008-0000-0000-00008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0" name="Text Box 55">
          <a:extLst>
            <a:ext uri="{FF2B5EF4-FFF2-40B4-BE49-F238E27FC236}">
              <a16:creationId xmlns:a16="http://schemas.microsoft.com/office/drawing/2014/main" id="{00000000-0008-0000-0000-00008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1" name="Text Box 56">
          <a:extLst>
            <a:ext uri="{FF2B5EF4-FFF2-40B4-BE49-F238E27FC236}">
              <a16:creationId xmlns:a16="http://schemas.microsoft.com/office/drawing/2014/main" id="{00000000-0008-0000-0000-00008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2" name="Text Box 57">
          <a:extLst>
            <a:ext uri="{FF2B5EF4-FFF2-40B4-BE49-F238E27FC236}">
              <a16:creationId xmlns:a16="http://schemas.microsoft.com/office/drawing/2014/main" id="{00000000-0008-0000-0000-00008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3" name="Text Box 58">
          <a:extLst>
            <a:ext uri="{FF2B5EF4-FFF2-40B4-BE49-F238E27FC236}">
              <a16:creationId xmlns:a16="http://schemas.microsoft.com/office/drawing/2014/main" id="{00000000-0008-0000-0000-00008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4" name="Text Box 59">
          <a:extLst>
            <a:ext uri="{FF2B5EF4-FFF2-40B4-BE49-F238E27FC236}">
              <a16:creationId xmlns:a16="http://schemas.microsoft.com/office/drawing/2014/main" id="{00000000-0008-0000-0000-00009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5" name="Text Box 60">
          <a:extLst>
            <a:ext uri="{FF2B5EF4-FFF2-40B4-BE49-F238E27FC236}">
              <a16:creationId xmlns:a16="http://schemas.microsoft.com/office/drawing/2014/main" id="{00000000-0008-0000-0000-00009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6" name="Text Box 61">
          <a:extLst>
            <a:ext uri="{FF2B5EF4-FFF2-40B4-BE49-F238E27FC236}">
              <a16:creationId xmlns:a16="http://schemas.microsoft.com/office/drawing/2014/main" id="{00000000-0008-0000-0000-00009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7" name="Text Box 62">
          <a:extLst>
            <a:ext uri="{FF2B5EF4-FFF2-40B4-BE49-F238E27FC236}">
              <a16:creationId xmlns:a16="http://schemas.microsoft.com/office/drawing/2014/main" id="{00000000-0008-0000-0000-00009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8" name="Text Box 63">
          <a:extLst>
            <a:ext uri="{FF2B5EF4-FFF2-40B4-BE49-F238E27FC236}">
              <a16:creationId xmlns:a16="http://schemas.microsoft.com/office/drawing/2014/main" id="{00000000-0008-0000-0000-00009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79" name="Text Box 64">
          <a:extLst>
            <a:ext uri="{FF2B5EF4-FFF2-40B4-BE49-F238E27FC236}">
              <a16:creationId xmlns:a16="http://schemas.microsoft.com/office/drawing/2014/main" id="{00000000-0008-0000-0000-00009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0" name="Text Box 65">
          <a:extLst>
            <a:ext uri="{FF2B5EF4-FFF2-40B4-BE49-F238E27FC236}">
              <a16:creationId xmlns:a16="http://schemas.microsoft.com/office/drawing/2014/main" id="{00000000-0008-0000-0000-00009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1" name="Text Box 66">
          <a:extLst>
            <a:ext uri="{FF2B5EF4-FFF2-40B4-BE49-F238E27FC236}">
              <a16:creationId xmlns:a16="http://schemas.microsoft.com/office/drawing/2014/main" id="{00000000-0008-0000-0000-00009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2" name="Text Box 67">
          <a:extLst>
            <a:ext uri="{FF2B5EF4-FFF2-40B4-BE49-F238E27FC236}">
              <a16:creationId xmlns:a16="http://schemas.microsoft.com/office/drawing/2014/main" id="{00000000-0008-0000-0000-00009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3" name="Text Box 68">
          <a:extLst>
            <a:ext uri="{FF2B5EF4-FFF2-40B4-BE49-F238E27FC236}">
              <a16:creationId xmlns:a16="http://schemas.microsoft.com/office/drawing/2014/main" id="{00000000-0008-0000-0000-00009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4" name="Text Box 69">
          <a:extLst>
            <a:ext uri="{FF2B5EF4-FFF2-40B4-BE49-F238E27FC236}">
              <a16:creationId xmlns:a16="http://schemas.microsoft.com/office/drawing/2014/main" id="{00000000-0008-0000-0000-00009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5" name="Text Box 70">
          <a:extLst>
            <a:ext uri="{FF2B5EF4-FFF2-40B4-BE49-F238E27FC236}">
              <a16:creationId xmlns:a16="http://schemas.microsoft.com/office/drawing/2014/main" id="{00000000-0008-0000-0000-00009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6" name="Text Box 71">
          <a:extLst>
            <a:ext uri="{FF2B5EF4-FFF2-40B4-BE49-F238E27FC236}">
              <a16:creationId xmlns:a16="http://schemas.microsoft.com/office/drawing/2014/main" id="{00000000-0008-0000-0000-00009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7" name="Text Box 72">
          <a:extLst>
            <a:ext uri="{FF2B5EF4-FFF2-40B4-BE49-F238E27FC236}">
              <a16:creationId xmlns:a16="http://schemas.microsoft.com/office/drawing/2014/main" id="{00000000-0008-0000-0000-00009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8" name="Text Box 73">
          <a:extLst>
            <a:ext uri="{FF2B5EF4-FFF2-40B4-BE49-F238E27FC236}">
              <a16:creationId xmlns:a16="http://schemas.microsoft.com/office/drawing/2014/main" id="{00000000-0008-0000-0000-00009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89" name="Text Box 74">
          <a:extLst>
            <a:ext uri="{FF2B5EF4-FFF2-40B4-BE49-F238E27FC236}">
              <a16:creationId xmlns:a16="http://schemas.microsoft.com/office/drawing/2014/main" id="{00000000-0008-0000-0000-00009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0" name="Text Box 75">
          <a:extLst>
            <a:ext uri="{FF2B5EF4-FFF2-40B4-BE49-F238E27FC236}">
              <a16:creationId xmlns:a16="http://schemas.microsoft.com/office/drawing/2014/main" id="{00000000-0008-0000-0000-0000A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1" name="Text Box 76">
          <a:extLst>
            <a:ext uri="{FF2B5EF4-FFF2-40B4-BE49-F238E27FC236}">
              <a16:creationId xmlns:a16="http://schemas.microsoft.com/office/drawing/2014/main" id="{00000000-0008-0000-0000-0000A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2" name="Text Box 77">
          <a:extLst>
            <a:ext uri="{FF2B5EF4-FFF2-40B4-BE49-F238E27FC236}">
              <a16:creationId xmlns:a16="http://schemas.microsoft.com/office/drawing/2014/main" id="{00000000-0008-0000-0000-0000A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3" name="Text Box 78">
          <a:extLst>
            <a:ext uri="{FF2B5EF4-FFF2-40B4-BE49-F238E27FC236}">
              <a16:creationId xmlns:a16="http://schemas.microsoft.com/office/drawing/2014/main" id="{00000000-0008-0000-0000-0000A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4" name="Text Box 79">
          <a:extLst>
            <a:ext uri="{FF2B5EF4-FFF2-40B4-BE49-F238E27FC236}">
              <a16:creationId xmlns:a16="http://schemas.microsoft.com/office/drawing/2014/main" id="{00000000-0008-0000-0000-0000A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5" name="Text Box 80">
          <a:extLst>
            <a:ext uri="{FF2B5EF4-FFF2-40B4-BE49-F238E27FC236}">
              <a16:creationId xmlns:a16="http://schemas.microsoft.com/office/drawing/2014/main" id="{00000000-0008-0000-0000-0000A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6" name="Text Box 81">
          <a:extLst>
            <a:ext uri="{FF2B5EF4-FFF2-40B4-BE49-F238E27FC236}">
              <a16:creationId xmlns:a16="http://schemas.microsoft.com/office/drawing/2014/main" id="{00000000-0008-0000-0000-0000A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7" name="Text Box 82">
          <a:extLst>
            <a:ext uri="{FF2B5EF4-FFF2-40B4-BE49-F238E27FC236}">
              <a16:creationId xmlns:a16="http://schemas.microsoft.com/office/drawing/2014/main" id="{00000000-0008-0000-0000-0000A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8" name="Text Box 83">
          <a:extLst>
            <a:ext uri="{FF2B5EF4-FFF2-40B4-BE49-F238E27FC236}">
              <a16:creationId xmlns:a16="http://schemas.microsoft.com/office/drawing/2014/main" id="{00000000-0008-0000-0000-0000A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199" name="Text Box 84">
          <a:extLst>
            <a:ext uri="{FF2B5EF4-FFF2-40B4-BE49-F238E27FC236}">
              <a16:creationId xmlns:a16="http://schemas.microsoft.com/office/drawing/2014/main" id="{00000000-0008-0000-0000-0000A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0" name="Text Box 85">
          <a:extLst>
            <a:ext uri="{FF2B5EF4-FFF2-40B4-BE49-F238E27FC236}">
              <a16:creationId xmlns:a16="http://schemas.microsoft.com/office/drawing/2014/main" id="{00000000-0008-0000-0000-0000A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1" name="Text Box 86">
          <a:extLst>
            <a:ext uri="{FF2B5EF4-FFF2-40B4-BE49-F238E27FC236}">
              <a16:creationId xmlns:a16="http://schemas.microsoft.com/office/drawing/2014/main" id="{00000000-0008-0000-0000-0000A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2" name="Text Box 87">
          <a:extLst>
            <a:ext uri="{FF2B5EF4-FFF2-40B4-BE49-F238E27FC236}">
              <a16:creationId xmlns:a16="http://schemas.microsoft.com/office/drawing/2014/main" id="{00000000-0008-0000-0000-0000A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3" name="Text Box 88">
          <a:extLst>
            <a:ext uri="{FF2B5EF4-FFF2-40B4-BE49-F238E27FC236}">
              <a16:creationId xmlns:a16="http://schemas.microsoft.com/office/drawing/2014/main" id="{00000000-0008-0000-0000-0000A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4" name="Text Box 89">
          <a:extLst>
            <a:ext uri="{FF2B5EF4-FFF2-40B4-BE49-F238E27FC236}">
              <a16:creationId xmlns:a16="http://schemas.microsoft.com/office/drawing/2014/main" id="{00000000-0008-0000-0000-0000A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5" name="Text Box 90">
          <a:extLst>
            <a:ext uri="{FF2B5EF4-FFF2-40B4-BE49-F238E27FC236}">
              <a16:creationId xmlns:a16="http://schemas.microsoft.com/office/drawing/2014/main" id="{00000000-0008-0000-0000-0000A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6" name="Text Box 91">
          <a:extLst>
            <a:ext uri="{FF2B5EF4-FFF2-40B4-BE49-F238E27FC236}">
              <a16:creationId xmlns:a16="http://schemas.microsoft.com/office/drawing/2014/main" id="{00000000-0008-0000-0000-0000B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7" name="Text Box 92">
          <a:extLst>
            <a:ext uri="{FF2B5EF4-FFF2-40B4-BE49-F238E27FC236}">
              <a16:creationId xmlns:a16="http://schemas.microsoft.com/office/drawing/2014/main" id="{00000000-0008-0000-0000-0000B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8" name="Text Box 93">
          <a:extLst>
            <a:ext uri="{FF2B5EF4-FFF2-40B4-BE49-F238E27FC236}">
              <a16:creationId xmlns:a16="http://schemas.microsoft.com/office/drawing/2014/main" id="{00000000-0008-0000-0000-0000B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09" name="Text Box 94">
          <a:extLst>
            <a:ext uri="{FF2B5EF4-FFF2-40B4-BE49-F238E27FC236}">
              <a16:creationId xmlns:a16="http://schemas.microsoft.com/office/drawing/2014/main" id="{00000000-0008-0000-0000-0000B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0" name="Text Box 95">
          <a:extLst>
            <a:ext uri="{FF2B5EF4-FFF2-40B4-BE49-F238E27FC236}">
              <a16:creationId xmlns:a16="http://schemas.microsoft.com/office/drawing/2014/main" id="{00000000-0008-0000-0000-0000B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1" name="Text Box 96">
          <a:extLst>
            <a:ext uri="{FF2B5EF4-FFF2-40B4-BE49-F238E27FC236}">
              <a16:creationId xmlns:a16="http://schemas.microsoft.com/office/drawing/2014/main" id="{00000000-0008-0000-0000-0000B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2" name="Text Box 97">
          <a:extLst>
            <a:ext uri="{FF2B5EF4-FFF2-40B4-BE49-F238E27FC236}">
              <a16:creationId xmlns:a16="http://schemas.microsoft.com/office/drawing/2014/main" id="{00000000-0008-0000-0000-0000B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3" name="Text Box 98">
          <a:extLst>
            <a:ext uri="{FF2B5EF4-FFF2-40B4-BE49-F238E27FC236}">
              <a16:creationId xmlns:a16="http://schemas.microsoft.com/office/drawing/2014/main" id="{00000000-0008-0000-0000-0000B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4" name="Text Box 99">
          <a:extLst>
            <a:ext uri="{FF2B5EF4-FFF2-40B4-BE49-F238E27FC236}">
              <a16:creationId xmlns:a16="http://schemas.microsoft.com/office/drawing/2014/main" id="{00000000-0008-0000-0000-0000B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5" name="Text Box 100">
          <a:extLst>
            <a:ext uri="{FF2B5EF4-FFF2-40B4-BE49-F238E27FC236}">
              <a16:creationId xmlns:a16="http://schemas.microsoft.com/office/drawing/2014/main" id="{00000000-0008-0000-0000-0000B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6" name="Text Box 101">
          <a:extLst>
            <a:ext uri="{FF2B5EF4-FFF2-40B4-BE49-F238E27FC236}">
              <a16:creationId xmlns:a16="http://schemas.microsoft.com/office/drawing/2014/main" id="{00000000-0008-0000-0000-0000B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7" name="Text Box 102">
          <a:extLst>
            <a:ext uri="{FF2B5EF4-FFF2-40B4-BE49-F238E27FC236}">
              <a16:creationId xmlns:a16="http://schemas.microsoft.com/office/drawing/2014/main" id="{00000000-0008-0000-0000-0000B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8" name="Text Box 103">
          <a:extLst>
            <a:ext uri="{FF2B5EF4-FFF2-40B4-BE49-F238E27FC236}">
              <a16:creationId xmlns:a16="http://schemas.microsoft.com/office/drawing/2014/main" id="{00000000-0008-0000-0000-0000B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19" name="Text Box 104">
          <a:extLst>
            <a:ext uri="{FF2B5EF4-FFF2-40B4-BE49-F238E27FC236}">
              <a16:creationId xmlns:a16="http://schemas.microsoft.com/office/drawing/2014/main" id="{00000000-0008-0000-0000-0000B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0" name="Text Box 105">
          <a:extLst>
            <a:ext uri="{FF2B5EF4-FFF2-40B4-BE49-F238E27FC236}">
              <a16:creationId xmlns:a16="http://schemas.microsoft.com/office/drawing/2014/main" id="{00000000-0008-0000-0000-0000B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1" name="Text Box 106">
          <a:extLst>
            <a:ext uri="{FF2B5EF4-FFF2-40B4-BE49-F238E27FC236}">
              <a16:creationId xmlns:a16="http://schemas.microsoft.com/office/drawing/2014/main" id="{00000000-0008-0000-0000-0000B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2" name="Text Box 120">
          <a:extLst>
            <a:ext uri="{FF2B5EF4-FFF2-40B4-BE49-F238E27FC236}">
              <a16:creationId xmlns:a16="http://schemas.microsoft.com/office/drawing/2014/main" id="{00000000-0008-0000-0000-0000C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3" name="Text Box 813">
          <a:extLst>
            <a:ext uri="{FF2B5EF4-FFF2-40B4-BE49-F238E27FC236}">
              <a16:creationId xmlns:a16="http://schemas.microsoft.com/office/drawing/2014/main" id="{00000000-0008-0000-0000-0000C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4" name="Text Box 814">
          <a:extLst>
            <a:ext uri="{FF2B5EF4-FFF2-40B4-BE49-F238E27FC236}">
              <a16:creationId xmlns:a16="http://schemas.microsoft.com/office/drawing/2014/main" id="{00000000-0008-0000-0000-0000C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5" name="Text Box 815">
          <a:extLst>
            <a:ext uri="{FF2B5EF4-FFF2-40B4-BE49-F238E27FC236}">
              <a16:creationId xmlns:a16="http://schemas.microsoft.com/office/drawing/2014/main" id="{00000000-0008-0000-0000-0000C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6" name="Text Box 816">
          <a:extLst>
            <a:ext uri="{FF2B5EF4-FFF2-40B4-BE49-F238E27FC236}">
              <a16:creationId xmlns:a16="http://schemas.microsoft.com/office/drawing/2014/main" id="{00000000-0008-0000-0000-0000C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7" name="Text Box 817">
          <a:extLst>
            <a:ext uri="{FF2B5EF4-FFF2-40B4-BE49-F238E27FC236}">
              <a16:creationId xmlns:a16="http://schemas.microsoft.com/office/drawing/2014/main" id="{00000000-0008-0000-0000-0000C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8" name="Text Box 818">
          <a:extLst>
            <a:ext uri="{FF2B5EF4-FFF2-40B4-BE49-F238E27FC236}">
              <a16:creationId xmlns:a16="http://schemas.microsoft.com/office/drawing/2014/main" id="{00000000-0008-0000-0000-0000C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29" name="Text Box 819">
          <a:extLst>
            <a:ext uri="{FF2B5EF4-FFF2-40B4-BE49-F238E27FC236}">
              <a16:creationId xmlns:a16="http://schemas.microsoft.com/office/drawing/2014/main" id="{00000000-0008-0000-0000-0000C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0" name="Text Box 820">
          <a:extLst>
            <a:ext uri="{FF2B5EF4-FFF2-40B4-BE49-F238E27FC236}">
              <a16:creationId xmlns:a16="http://schemas.microsoft.com/office/drawing/2014/main" id="{00000000-0008-0000-0000-0000C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1" name="Text Box 821">
          <a:extLst>
            <a:ext uri="{FF2B5EF4-FFF2-40B4-BE49-F238E27FC236}">
              <a16:creationId xmlns:a16="http://schemas.microsoft.com/office/drawing/2014/main" id="{00000000-0008-0000-0000-0000C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2" name="Text Box 822">
          <a:extLst>
            <a:ext uri="{FF2B5EF4-FFF2-40B4-BE49-F238E27FC236}">
              <a16:creationId xmlns:a16="http://schemas.microsoft.com/office/drawing/2014/main" id="{00000000-0008-0000-0000-0000C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3" name="Text Box 823">
          <a:extLst>
            <a:ext uri="{FF2B5EF4-FFF2-40B4-BE49-F238E27FC236}">
              <a16:creationId xmlns:a16="http://schemas.microsoft.com/office/drawing/2014/main" id="{00000000-0008-0000-0000-0000C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4" name="Text Box 824">
          <a:extLst>
            <a:ext uri="{FF2B5EF4-FFF2-40B4-BE49-F238E27FC236}">
              <a16:creationId xmlns:a16="http://schemas.microsoft.com/office/drawing/2014/main" id="{00000000-0008-0000-0000-0000C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5" name="Text Box 825">
          <a:extLst>
            <a:ext uri="{FF2B5EF4-FFF2-40B4-BE49-F238E27FC236}">
              <a16:creationId xmlns:a16="http://schemas.microsoft.com/office/drawing/2014/main" id="{00000000-0008-0000-0000-0000C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6" name="Text Box 826">
          <a:extLst>
            <a:ext uri="{FF2B5EF4-FFF2-40B4-BE49-F238E27FC236}">
              <a16:creationId xmlns:a16="http://schemas.microsoft.com/office/drawing/2014/main" id="{00000000-0008-0000-0000-0000C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7" name="Text Box 827">
          <a:extLst>
            <a:ext uri="{FF2B5EF4-FFF2-40B4-BE49-F238E27FC236}">
              <a16:creationId xmlns:a16="http://schemas.microsoft.com/office/drawing/2014/main" id="{00000000-0008-0000-0000-0000C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8" name="Text Box 828">
          <a:extLst>
            <a:ext uri="{FF2B5EF4-FFF2-40B4-BE49-F238E27FC236}">
              <a16:creationId xmlns:a16="http://schemas.microsoft.com/office/drawing/2014/main" id="{00000000-0008-0000-0000-0000D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39" name="Text Box 829">
          <a:extLst>
            <a:ext uri="{FF2B5EF4-FFF2-40B4-BE49-F238E27FC236}">
              <a16:creationId xmlns:a16="http://schemas.microsoft.com/office/drawing/2014/main" id="{00000000-0008-0000-0000-0000D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0" name="Text Box 830">
          <a:extLst>
            <a:ext uri="{FF2B5EF4-FFF2-40B4-BE49-F238E27FC236}">
              <a16:creationId xmlns:a16="http://schemas.microsoft.com/office/drawing/2014/main" id="{00000000-0008-0000-0000-0000D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1" name="Text Box 831">
          <a:extLst>
            <a:ext uri="{FF2B5EF4-FFF2-40B4-BE49-F238E27FC236}">
              <a16:creationId xmlns:a16="http://schemas.microsoft.com/office/drawing/2014/main" id="{00000000-0008-0000-0000-0000D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2" name="Text Box 832">
          <a:extLst>
            <a:ext uri="{FF2B5EF4-FFF2-40B4-BE49-F238E27FC236}">
              <a16:creationId xmlns:a16="http://schemas.microsoft.com/office/drawing/2014/main" id="{00000000-0008-0000-0000-0000D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3" name="Text Box 833">
          <a:extLst>
            <a:ext uri="{FF2B5EF4-FFF2-40B4-BE49-F238E27FC236}">
              <a16:creationId xmlns:a16="http://schemas.microsoft.com/office/drawing/2014/main" id="{00000000-0008-0000-0000-0000D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4" name="Text Box 834">
          <a:extLst>
            <a:ext uri="{FF2B5EF4-FFF2-40B4-BE49-F238E27FC236}">
              <a16:creationId xmlns:a16="http://schemas.microsoft.com/office/drawing/2014/main" id="{00000000-0008-0000-0000-0000D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5" name="Text Box 835">
          <a:extLst>
            <a:ext uri="{FF2B5EF4-FFF2-40B4-BE49-F238E27FC236}">
              <a16:creationId xmlns:a16="http://schemas.microsoft.com/office/drawing/2014/main" id="{00000000-0008-0000-0000-0000D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6" name="Text Box 836">
          <a:extLst>
            <a:ext uri="{FF2B5EF4-FFF2-40B4-BE49-F238E27FC236}">
              <a16:creationId xmlns:a16="http://schemas.microsoft.com/office/drawing/2014/main" id="{00000000-0008-0000-0000-0000D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7" name="Text Box 837">
          <a:extLst>
            <a:ext uri="{FF2B5EF4-FFF2-40B4-BE49-F238E27FC236}">
              <a16:creationId xmlns:a16="http://schemas.microsoft.com/office/drawing/2014/main" id="{00000000-0008-0000-0000-0000D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8" name="Text Box 838">
          <a:extLst>
            <a:ext uri="{FF2B5EF4-FFF2-40B4-BE49-F238E27FC236}">
              <a16:creationId xmlns:a16="http://schemas.microsoft.com/office/drawing/2014/main" id="{00000000-0008-0000-0000-0000D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49" name="Text Box 839">
          <a:extLst>
            <a:ext uri="{FF2B5EF4-FFF2-40B4-BE49-F238E27FC236}">
              <a16:creationId xmlns:a16="http://schemas.microsoft.com/office/drawing/2014/main" id="{00000000-0008-0000-0000-0000D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0" name="Text Box 840">
          <a:extLst>
            <a:ext uri="{FF2B5EF4-FFF2-40B4-BE49-F238E27FC236}">
              <a16:creationId xmlns:a16="http://schemas.microsoft.com/office/drawing/2014/main" id="{00000000-0008-0000-0000-0000D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1" name="Text Box 841">
          <a:extLst>
            <a:ext uri="{FF2B5EF4-FFF2-40B4-BE49-F238E27FC236}">
              <a16:creationId xmlns:a16="http://schemas.microsoft.com/office/drawing/2014/main" id="{00000000-0008-0000-0000-0000D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2" name="Text Box 842">
          <a:extLst>
            <a:ext uri="{FF2B5EF4-FFF2-40B4-BE49-F238E27FC236}">
              <a16:creationId xmlns:a16="http://schemas.microsoft.com/office/drawing/2014/main" id="{00000000-0008-0000-0000-0000D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3" name="Text Box 843">
          <a:extLst>
            <a:ext uri="{FF2B5EF4-FFF2-40B4-BE49-F238E27FC236}">
              <a16:creationId xmlns:a16="http://schemas.microsoft.com/office/drawing/2014/main" id="{00000000-0008-0000-0000-0000D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4" name="Text Box 844">
          <a:extLst>
            <a:ext uri="{FF2B5EF4-FFF2-40B4-BE49-F238E27FC236}">
              <a16:creationId xmlns:a16="http://schemas.microsoft.com/office/drawing/2014/main" id="{00000000-0008-0000-0000-0000E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5" name="Text Box 845">
          <a:extLst>
            <a:ext uri="{FF2B5EF4-FFF2-40B4-BE49-F238E27FC236}">
              <a16:creationId xmlns:a16="http://schemas.microsoft.com/office/drawing/2014/main" id="{00000000-0008-0000-0000-0000E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6" name="Text Box 846">
          <a:extLst>
            <a:ext uri="{FF2B5EF4-FFF2-40B4-BE49-F238E27FC236}">
              <a16:creationId xmlns:a16="http://schemas.microsoft.com/office/drawing/2014/main" id="{00000000-0008-0000-0000-0000E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7" name="Text Box 847">
          <a:extLst>
            <a:ext uri="{FF2B5EF4-FFF2-40B4-BE49-F238E27FC236}">
              <a16:creationId xmlns:a16="http://schemas.microsoft.com/office/drawing/2014/main" id="{00000000-0008-0000-0000-0000E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8" name="Text Box 848">
          <a:extLst>
            <a:ext uri="{FF2B5EF4-FFF2-40B4-BE49-F238E27FC236}">
              <a16:creationId xmlns:a16="http://schemas.microsoft.com/office/drawing/2014/main" id="{00000000-0008-0000-0000-0000E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59" name="Text Box 849">
          <a:extLst>
            <a:ext uri="{FF2B5EF4-FFF2-40B4-BE49-F238E27FC236}">
              <a16:creationId xmlns:a16="http://schemas.microsoft.com/office/drawing/2014/main" id="{00000000-0008-0000-0000-0000E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0" name="Text Box 850">
          <a:extLst>
            <a:ext uri="{FF2B5EF4-FFF2-40B4-BE49-F238E27FC236}">
              <a16:creationId xmlns:a16="http://schemas.microsoft.com/office/drawing/2014/main" id="{00000000-0008-0000-0000-0000E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1" name="Text Box 851">
          <a:extLst>
            <a:ext uri="{FF2B5EF4-FFF2-40B4-BE49-F238E27FC236}">
              <a16:creationId xmlns:a16="http://schemas.microsoft.com/office/drawing/2014/main" id="{00000000-0008-0000-0000-0000E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2" name="Text Box 852">
          <a:extLst>
            <a:ext uri="{FF2B5EF4-FFF2-40B4-BE49-F238E27FC236}">
              <a16:creationId xmlns:a16="http://schemas.microsoft.com/office/drawing/2014/main" id="{00000000-0008-0000-0000-0000E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3" name="Text Box 853">
          <a:extLst>
            <a:ext uri="{FF2B5EF4-FFF2-40B4-BE49-F238E27FC236}">
              <a16:creationId xmlns:a16="http://schemas.microsoft.com/office/drawing/2014/main" id="{00000000-0008-0000-0000-0000E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4" name="Text Box 854">
          <a:extLst>
            <a:ext uri="{FF2B5EF4-FFF2-40B4-BE49-F238E27FC236}">
              <a16:creationId xmlns:a16="http://schemas.microsoft.com/office/drawing/2014/main" id="{00000000-0008-0000-0000-0000E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5" name="Text Box 855">
          <a:extLst>
            <a:ext uri="{FF2B5EF4-FFF2-40B4-BE49-F238E27FC236}">
              <a16:creationId xmlns:a16="http://schemas.microsoft.com/office/drawing/2014/main" id="{00000000-0008-0000-0000-0000E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6" name="Text Box 856">
          <a:extLst>
            <a:ext uri="{FF2B5EF4-FFF2-40B4-BE49-F238E27FC236}">
              <a16:creationId xmlns:a16="http://schemas.microsoft.com/office/drawing/2014/main" id="{00000000-0008-0000-0000-0000E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7" name="Text Box 857">
          <a:extLst>
            <a:ext uri="{FF2B5EF4-FFF2-40B4-BE49-F238E27FC236}">
              <a16:creationId xmlns:a16="http://schemas.microsoft.com/office/drawing/2014/main" id="{00000000-0008-0000-0000-0000E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8" name="Text Box 858">
          <a:extLst>
            <a:ext uri="{FF2B5EF4-FFF2-40B4-BE49-F238E27FC236}">
              <a16:creationId xmlns:a16="http://schemas.microsoft.com/office/drawing/2014/main" id="{00000000-0008-0000-0000-0000E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69" name="Text Box 859">
          <a:extLst>
            <a:ext uri="{FF2B5EF4-FFF2-40B4-BE49-F238E27FC236}">
              <a16:creationId xmlns:a16="http://schemas.microsoft.com/office/drawing/2014/main" id="{00000000-0008-0000-0000-0000E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0" name="Text Box 860">
          <a:extLst>
            <a:ext uri="{FF2B5EF4-FFF2-40B4-BE49-F238E27FC236}">
              <a16:creationId xmlns:a16="http://schemas.microsoft.com/office/drawing/2014/main" id="{00000000-0008-0000-0000-0000F0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1" name="Text Box 861">
          <a:extLst>
            <a:ext uri="{FF2B5EF4-FFF2-40B4-BE49-F238E27FC236}">
              <a16:creationId xmlns:a16="http://schemas.microsoft.com/office/drawing/2014/main" id="{00000000-0008-0000-0000-0000F1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2" name="Text Box 862">
          <a:extLst>
            <a:ext uri="{FF2B5EF4-FFF2-40B4-BE49-F238E27FC236}">
              <a16:creationId xmlns:a16="http://schemas.microsoft.com/office/drawing/2014/main" id="{00000000-0008-0000-0000-0000F2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3" name="Text Box 863">
          <a:extLst>
            <a:ext uri="{FF2B5EF4-FFF2-40B4-BE49-F238E27FC236}">
              <a16:creationId xmlns:a16="http://schemas.microsoft.com/office/drawing/2014/main" id="{00000000-0008-0000-0000-0000F3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4" name="Text Box 864">
          <a:extLst>
            <a:ext uri="{FF2B5EF4-FFF2-40B4-BE49-F238E27FC236}">
              <a16:creationId xmlns:a16="http://schemas.microsoft.com/office/drawing/2014/main" id="{00000000-0008-0000-0000-0000F4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5" name="Text Box 865">
          <a:extLst>
            <a:ext uri="{FF2B5EF4-FFF2-40B4-BE49-F238E27FC236}">
              <a16:creationId xmlns:a16="http://schemas.microsoft.com/office/drawing/2014/main" id="{00000000-0008-0000-0000-0000F5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6" name="Text Box 866">
          <a:extLst>
            <a:ext uri="{FF2B5EF4-FFF2-40B4-BE49-F238E27FC236}">
              <a16:creationId xmlns:a16="http://schemas.microsoft.com/office/drawing/2014/main" id="{00000000-0008-0000-0000-0000F6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7" name="Text Box 867">
          <a:extLst>
            <a:ext uri="{FF2B5EF4-FFF2-40B4-BE49-F238E27FC236}">
              <a16:creationId xmlns:a16="http://schemas.microsoft.com/office/drawing/2014/main" id="{00000000-0008-0000-0000-0000F7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8" name="Text Box 868">
          <a:extLst>
            <a:ext uri="{FF2B5EF4-FFF2-40B4-BE49-F238E27FC236}">
              <a16:creationId xmlns:a16="http://schemas.microsoft.com/office/drawing/2014/main" id="{00000000-0008-0000-0000-0000F8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79" name="Text Box 869">
          <a:extLst>
            <a:ext uri="{FF2B5EF4-FFF2-40B4-BE49-F238E27FC236}">
              <a16:creationId xmlns:a16="http://schemas.microsoft.com/office/drawing/2014/main" id="{00000000-0008-0000-0000-0000F9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0" name="Text Box 870">
          <a:extLst>
            <a:ext uri="{FF2B5EF4-FFF2-40B4-BE49-F238E27FC236}">
              <a16:creationId xmlns:a16="http://schemas.microsoft.com/office/drawing/2014/main" id="{00000000-0008-0000-0000-0000FA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1" name="Text Box 871">
          <a:extLst>
            <a:ext uri="{FF2B5EF4-FFF2-40B4-BE49-F238E27FC236}">
              <a16:creationId xmlns:a16="http://schemas.microsoft.com/office/drawing/2014/main" id="{00000000-0008-0000-0000-0000FB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2" name="Text Box 872">
          <a:extLst>
            <a:ext uri="{FF2B5EF4-FFF2-40B4-BE49-F238E27FC236}">
              <a16:creationId xmlns:a16="http://schemas.microsoft.com/office/drawing/2014/main" id="{00000000-0008-0000-0000-0000FC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3" name="Text Box 873">
          <a:extLst>
            <a:ext uri="{FF2B5EF4-FFF2-40B4-BE49-F238E27FC236}">
              <a16:creationId xmlns:a16="http://schemas.microsoft.com/office/drawing/2014/main" id="{00000000-0008-0000-0000-0000FD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4" name="Text Box 874">
          <a:extLst>
            <a:ext uri="{FF2B5EF4-FFF2-40B4-BE49-F238E27FC236}">
              <a16:creationId xmlns:a16="http://schemas.microsoft.com/office/drawing/2014/main" id="{00000000-0008-0000-0000-0000FE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5" name="Text Box 875">
          <a:extLst>
            <a:ext uri="{FF2B5EF4-FFF2-40B4-BE49-F238E27FC236}">
              <a16:creationId xmlns:a16="http://schemas.microsoft.com/office/drawing/2014/main" id="{00000000-0008-0000-0000-0000FF10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6" name="Text Box 876">
          <a:extLst>
            <a:ext uri="{FF2B5EF4-FFF2-40B4-BE49-F238E27FC236}">
              <a16:creationId xmlns:a16="http://schemas.microsoft.com/office/drawing/2014/main" id="{00000000-0008-0000-0000-000000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7" name="Text Box 877">
          <a:extLst>
            <a:ext uri="{FF2B5EF4-FFF2-40B4-BE49-F238E27FC236}">
              <a16:creationId xmlns:a16="http://schemas.microsoft.com/office/drawing/2014/main" id="{00000000-0008-0000-0000-000001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8" name="Text Box 878">
          <a:extLst>
            <a:ext uri="{FF2B5EF4-FFF2-40B4-BE49-F238E27FC236}">
              <a16:creationId xmlns:a16="http://schemas.microsoft.com/office/drawing/2014/main" id="{00000000-0008-0000-0000-000002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89" name="Text Box 879">
          <a:extLst>
            <a:ext uri="{FF2B5EF4-FFF2-40B4-BE49-F238E27FC236}">
              <a16:creationId xmlns:a16="http://schemas.microsoft.com/office/drawing/2014/main" id="{00000000-0008-0000-0000-000003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0" name="Text Box 880">
          <a:extLst>
            <a:ext uri="{FF2B5EF4-FFF2-40B4-BE49-F238E27FC236}">
              <a16:creationId xmlns:a16="http://schemas.microsoft.com/office/drawing/2014/main" id="{00000000-0008-0000-0000-000004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1" name="Text Box 881">
          <a:extLst>
            <a:ext uri="{FF2B5EF4-FFF2-40B4-BE49-F238E27FC236}">
              <a16:creationId xmlns:a16="http://schemas.microsoft.com/office/drawing/2014/main" id="{00000000-0008-0000-0000-000005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2" name="Text Box 882">
          <a:extLst>
            <a:ext uri="{FF2B5EF4-FFF2-40B4-BE49-F238E27FC236}">
              <a16:creationId xmlns:a16="http://schemas.microsoft.com/office/drawing/2014/main" id="{00000000-0008-0000-0000-000006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3" name="Text Box 883">
          <a:extLst>
            <a:ext uri="{FF2B5EF4-FFF2-40B4-BE49-F238E27FC236}">
              <a16:creationId xmlns:a16="http://schemas.microsoft.com/office/drawing/2014/main" id="{00000000-0008-0000-0000-000007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4" name="Text Box 884">
          <a:extLst>
            <a:ext uri="{FF2B5EF4-FFF2-40B4-BE49-F238E27FC236}">
              <a16:creationId xmlns:a16="http://schemas.microsoft.com/office/drawing/2014/main" id="{00000000-0008-0000-0000-000008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5" name="Text Box 885">
          <a:extLst>
            <a:ext uri="{FF2B5EF4-FFF2-40B4-BE49-F238E27FC236}">
              <a16:creationId xmlns:a16="http://schemas.microsoft.com/office/drawing/2014/main" id="{00000000-0008-0000-0000-000009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6" name="Text Box 886">
          <a:extLst>
            <a:ext uri="{FF2B5EF4-FFF2-40B4-BE49-F238E27FC236}">
              <a16:creationId xmlns:a16="http://schemas.microsoft.com/office/drawing/2014/main" id="{00000000-0008-0000-0000-00000A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7" name="Text Box 887">
          <a:extLst>
            <a:ext uri="{FF2B5EF4-FFF2-40B4-BE49-F238E27FC236}">
              <a16:creationId xmlns:a16="http://schemas.microsoft.com/office/drawing/2014/main" id="{00000000-0008-0000-0000-00000B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8" name="Text Box 888">
          <a:extLst>
            <a:ext uri="{FF2B5EF4-FFF2-40B4-BE49-F238E27FC236}">
              <a16:creationId xmlns:a16="http://schemas.microsoft.com/office/drawing/2014/main" id="{00000000-0008-0000-0000-00000C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299" name="Text Box 889">
          <a:extLst>
            <a:ext uri="{FF2B5EF4-FFF2-40B4-BE49-F238E27FC236}">
              <a16:creationId xmlns:a16="http://schemas.microsoft.com/office/drawing/2014/main" id="{00000000-0008-0000-0000-00000D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0" name="Text Box 890">
          <a:extLst>
            <a:ext uri="{FF2B5EF4-FFF2-40B4-BE49-F238E27FC236}">
              <a16:creationId xmlns:a16="http://schemas.microsoft.com/office/drawing/2014/main" id="{00000000-0008-0000-0000-00000E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1" name="Text Box 891">
          <a:extLst>
            <a:ext uri="{FF2B5EF4-FFF2-40B4-BE49-F238E27FC236}">
              <a16:creationId xmlns:a16="http://schemas.microsoft.com/office/drawing/2014/main" id="{00000000-0008-0000-0000-00000F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2" name="Text Box 892">
          <a:extLst>
            <a:ext uri="{FF2B5EF4-FFF2-40B4-BE49-F238E27FC236}">
              <a16:creationId xmlns:a16="http://schemas.microsoft.com/office/drawing/2014/main" id="{00000000-0008-0000-0000-000010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3" name="Text Box 893">
          <a:extLst>
            <a:ext uri="{FF2B5EF4-FFF2-40B4-BE49-F238E27FC236}">
              <a16:creationId xmlns:a16="http://schemas.microsoft.com/office/drawing/2014/main" id="{00000000-0008-0000-0000-000011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4" name="Text Box 894">
          <a:extLst>
            <a:ext uri="{FF2B5EF4-FFF2-40B4-BE49-F238E27FC236}">
              <a16:creationId xmlns:a16="http://schemas.microsoft.com/office/drawing/2014/main" id="{00000000-0008-0000-0000-000012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5" name="Text Box 895">
          <a:extLst>
            <a:ext uri="{FF2B5EF4-FFF2-40B4-BE49-F238E27FC236}">
              <a16:creationId xmlns:a16="http://schemas.microsoft.com/office/drawing/2014/main" id="{00000000-0008-0000-0000-000013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6" name="Text Box 896">
          <a:extLst>
            <a:ext uri="{FF2B5EF4-FFF2-40B4-BE49-F238E27FC236}">
              <a16:creationId xmlns:a16="http://schemas.microsoft.com/office/drawing/2014/main" id="{00000000-0008-0000-0000-000014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7" name="Text Box 897">
          <a:extLst>
            <a:ext uri="{FF2B5EF4-FFF2-40B4-BE49-F238E27FC236}">
              <a16:creationId xmlns:a16="http://schemas.microsoft.com/office/drawing/2014/main" id="{00000000-0008-0000-0000-000015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8" name="Text Box 898">
          <a:extLst>
            <a:ext uri="{FF2B5EF4-FFF2-40B4-BE49-F238E27FC236}">
              <a16:creationId xmlns:a16="http://schemas.microsoft.com/office/drawing/2014/main" id="{00000000-0008-0000-0000-000016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09" name="Text Box 899">
          <a:extLst>
            <a:ext uri="{FF2B5EF4-FFF2-40B4-BE49-F238E27FC236}">
              <a16:creationId xmlns:a16="http://schemas.microsoft.com/office/drawing/2014/main" id="{00000000-0008-0000-0000-000017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0" name="Text Box 900">
          <a:extLst>
            <a:ext uri="{FF2B5EF4-FFF2-40B4-BE49-F238E27FC236}">
              <a16:creationId xmlns:a16="http://schemas.microsoft.com/office/drawing/2014/main" id="{00000000-0008-0000-0000-000018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1" name="Text Box 901">
          <a:extLst>
            <a:ext uri="{FF2B5EF4-FFF2-40B4-BE49-F238E27FC236}">
              <a16:creationId xmlns:a16="http://schemas.microsoft.com/office/drawing/2014/main" id="{00000000-0008-0000-0000-000019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2" name="Text Box 902">
          <a:extLst>
            <a:ext uri="{FF2B5EF4-FFF2-40B4-BE49-F238E27FC236}">
              <a16:creationId xmlns:a16="http://schemas.microsoft.com/office/drawing/2014/main" id="{00000000-0008-0000-0000-00001A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3" name="Text Box 903">
          <a:extLst>
            <a:ext uri="{FF2B5EF4-FFF2-40B4-BE49-F238E27FC236}">
              <a16:creationId xmlns:a16="http://schemas.microsoft.com/office/drawing/2014/main" id="{00000000-0008-0000-0000-00001B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4" name="Text Box 904">
          <a:extLst>
            <a:ext uri="{FF2B5EF4-FFF2-40B4-BE49-F238E27FC236}">
              <a16:creationId xmlns:a16="http://schemas.microsoft.com/office/drawing/2014/main" id="{00000000-0008-0000-0000-00001C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5" name="Text Box 905">
          <a:extLst>
            <a:ext uri="{FF2B5EF4-FFF2-40B4-BE49-F238E27FC236}">
              <a16:creationId xmlns:a16="http://schemas.microsoft.com/office/drawing/2014/main" id="{00000000-0008-0000-0000-00001D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6" name="Text Box 906">
          <a:extLst>
            <a:ext uri="{FF2B5EF4-FFF2-40B4-BE49-F238E27FC236}">
              <a16:creationId xmlns:a16="http://schemas.microsoft.com/office/drawing/2014/main" id="{00000000-0008-0000-0000-00001E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7" name="Text Box 907">
          <a:extLst>
            <a:ext uri="{FF2B5EF4-FFF2-40B4-BE49-F238E27FC236}">
              <a16:creationId xmlns:a16="http://schemas.microsoft.com/office/drawing/2014/main" id="{00000000-0008-0000-0000-00001F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8" name="Text Box 908">
          <a:extLst>
            <a:ext uri="{FF2B5EF4-FFF2-40B4-BE49-F238E27FC236}">
              <a16:creationId xmlns:a16="http://schemas.microsoft.com/office/drawing/2014/main" id="{00000000-0008-0000-0000-000020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19" name="Text Box 909">
          <a:extLst>
            <a:ext uri="{FF2B5EF4-FFF2-40B4-BE49-F238E27FC236}">
              <a16:creationId xmlns:a16="http://schemas.microsoft.com/office/drawing/2014/main" id="{00000000-0008-0000-0000-000021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0" name="Text Box 910">
          <a:extLst>
            <a:ext uri="{FF2B5EF4-FFF2-40B4-BE49-F238E27FC236}">
              <a16:creationId xmlns:a16="http://schemas.microsoft.com/office/drawing/2014/main" id="{00000000-0008-0000-0000-000022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1" name="Text Box 911">
          <a:extLst>
            <a:ext uri="{FF2B5EF4-FFF2-40B4-BE49-F238E27FC236}">
              <a16:creationId xmlns:a16="http://schemas.microsoft.com/office/drawing/2014/main" id="{00000000-0008-0000-0000-000023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2" name="Text Box 912">
          <a:extLst>
            <a:ext uri="{FF2B5EF4-FFF2-40B4-BE49-F238E27FC236}">
              <a16:creationId xmlns:a16="http://schemas.microsoft.com/office/drawing/2014/main" id="{00000000-0008-0000-0000-000024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3" name="Text Box 913">
          <a:extLst>
            <a:ext uri="{FF2B5EF4-FFF2-40B4-BE49-F238E27FC236}">
              <a16:creationId xmlns:a16="http://schemas.microsoft.com/office/drawing/2014/main" id="{00000000-0008-0000-0000-000025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4" name="Text Box 914">
          <a:extLst>
            <a:ext uri="{FF2B5EF4-FFF2-40B4-BE49-F238E27FC236}">
              <a16:creationId xmlns:a16="http://schemas.microsoft.com/office/drawing/2014/main" id="{00000000-0008-0000-0000-000026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5" name="Text Box 915">
          <a:extLst>
            <a:ext uri="{FF2B5EF4-FFF2-40B4-BE49-F238E27FC236}">
              <a16:creationId xmlns:a16="http://schemas.microsoft.com/office/drawing/2014/main" id="{00000000-0008-0000-0000-000027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6" name="Text Box 916">
          <a:extLst>
            <a:ext uri="{FF2B5EF4-FFF2-40B4-BE49-F238E27FC236}">
              <a16:creationId xmlns:a16="http://schemas.microsoft.com/office/drawing/2014/main" id="{00000000-0008-0000-0000-000028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7" name="Text Box 917">
          <a:extLst>
            <a:ext uri="{FF2B5EF4-FFF2-40B4-BE49-F238E27FC236}">
              <a16:creationId xmlns:a16="http://schemas.microsoft.com/office/drawing/2014/main" id="{00000000-0008-0000-0000-000029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5328" name="Text Box 918">
          <a:extLst>
            <a:ext uri="{FF2B5EF4-FFF2-40B4-BE49-F238E27FC236}">
              <a16:creationId xmlns:a16="http://schemas.microsoft.com/office/drawing/2014/main" id="{00000000-0008-0000-0000-00002A110000}"/>
            </a:ext>
          </a:extLst>
        </xdr:cNvPr>
        <xdr:cNvSpPr txBox="1">
          <a:spLocks noChangeArrowheads="1"/>
        </xdr:cNvSpPr>
      </xdr:nvSpPr>
      <xdr:spPr bwMode="auto">
        <a:xfrm>
          <a:off x="2362200" y="8458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26</xdr:row>
      <xdr:rowOff>0</xdr:rowOff>
    </xdr:from>
    <xdr:ext cx="133350" cy="152400"/>
    <xdr:sp macro="" textlink="">
      <xdr:nvSpPr>
        <xdr:cNvPr id="2"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6287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5"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6"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7"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8"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9"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5"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6"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2"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3"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4"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5"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6"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7"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8"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9"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0"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1"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7"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8"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4"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5"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6"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7"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8"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9"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50"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1"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2"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3"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4"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5"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6"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7"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8"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9"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0"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1"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2"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3"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4"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65"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6"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7"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68"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69"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70"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1"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2"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3"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4"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5"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6"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7"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8"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9"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80"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81"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82"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42293</xdr:rowOff>
    </xdr:to>
    <xdr:sp macro="" textlink="">
      <xdr:nvSpPr>
        <xdr:cNvPr id="83"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84"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85"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37271</xdr:rowOff>
    </xdr:to>
    <xdr:sp macro="" textlink="">
      <xdr:nvSpPr>
        <xdr:cNvPr id="86"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87"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88"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89"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90"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91"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92"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9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9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99"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0"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1"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2"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3"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4"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5"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6"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7"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8"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9"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0"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1"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2"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3"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4"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5"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6"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7"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8"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9"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0"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1"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2"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3"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4"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5"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6"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7"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8"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9"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0"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1"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2"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3"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4"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5"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6"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7"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8"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9"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0"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1"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2"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3"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4"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5"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6"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40093</xdr:rowOff>
    </xdr:to>
    <xdr:sp macro="" textlink="">
      <xdr:nvSpPr>
        <xdr:cNvPr id="147"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148"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149"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150"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15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15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15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15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155"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156"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15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15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159"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168"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69"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0"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1"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2"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3"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4"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5"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6"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7"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8"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9"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0"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1"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2"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3"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4"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5"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6"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7"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8"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9"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0"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1"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2"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3"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4"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5"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6"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7"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8"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9"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0"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1"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2"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3"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4"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5"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6"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7"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8"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9"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0"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1"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2"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3"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4"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5"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36283</xdr:rowOff>
    </xdr:to>
    <xdr:sp macro="" textlink="">
      <xdr:nvSpPr>
        <xdr:cNvPr id="216"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217"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218"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219"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220"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21"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38881</xdr:rowOff>
    </xdr:to>
    <xdr:sp macro="" textlink="">
      <xdr:nvSpPr>
        <xdr:cNvPr id="222" name="Text Box 121"/>
        <xdr:cNvSpPr txBox="1">
          <a:spLocks noChangeArrowheads="1"/>
        </xdr:cNvSpPr>
      </xdr:nvSpPr>
      <xdr:spPr bwMode="auto">
        <a:xfrm>
          <a:off x="0" y="5629275"/>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23"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364211</xdr:rowOff>
    </xdr:to>
    <xdr:sp macro="" textlink="">
      <xdr:nvSpPr>
        <xdr:cNvPr id="224" name="Text Box 108"/>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364211</xdr:rowOff>
    </xdr:to>
    <xdr:sp macro="" textlink="">
      <xdr:nvSpPr>
        <xdr:cNvPr id="225" name="Text Box 109"/>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41603</xdr:rowOff>
    </xdr:to>
    <xdr:sp macro="" textlink="">
      <xdr:nvSpPr>
        <xdr:cNvPr id="226" name="Text Box 120"/>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41603</xdr:rowOff>
    </xdr:to>
    <xdr:sp macro="" textlink="">
      <xdr:nvSpPr>
        <xdr:cNvPr id="227" name="Text Box 29289"/>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228"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29"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0"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1"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2"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3"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4"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5"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6"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7" name="Text Box 22"/>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8" name="Text Box 25"/>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9" name="Text Box 27"/>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40787</xdr:rowOff>
    </xdr:to>
    <xdr:sp macro="" textlink="">
      <xdr:nvSpPr>
        <xdr:cNvPr id="240"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4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4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4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4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41487</xdr:rowOff>
    </xdr:to>
    <xdr:sp macro="" textlink="">
      <xdr:nvSpPr>
        <xdr:cNvPr id="245" name="Text Box 108"/>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41487</xdr:rowOff>
    </xdr:to>
    <xdr:sp macro="" textlink="">
      <xdr:nvSpPr>
        <xdr:cNvPr id="246" name="Text Box 109"/>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24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24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49"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58" name="Text Box 22"/>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59" name="Text Box 25"/>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60" name="Text Box 27"/>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40787</xdr:rowOff>
    </xdr:to>
    <xdr:sp macro="" textlink="">
      <xdr:nvSpPr>
        <xdr:cNvPr id="261"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62" name="Text Box 1"/>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36977</xdr:rowOff>
    </xdr:to>
    <xdr:sp macro="" textlink="">
      <xdr:nvSpPr>
        <xdr:cNvPr id="263" name="Text Box 20"/>
        <xdr:cNvSpPr txBox="1">
          <a:spLocks noChangeArrowheads="1"/>
        </xdr:cNvSpPr>
      </xdr:nvSpPr>
      <xdr:spPr bwMode="auto">
        <a:xfrm>
          <a:off x="0" y="5629275"/>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38882</xdr:rowOff>
    </xdr:to>
    <xdr:sp macro="" textlink="">
      <xdr:nvSpPr>
        <xdr:cNvPr id="264" name="Text Box 121"/>
        <xdr:cNvSpPr txBox="1">
          <a:spLocks noChangeArrowheads="1"/>
        </xdr:cNvSpPr>
      </xdr:nvSpPr>
      <xdr:spPr bwMode="auto">
        <a:xfrm>
          <a:off x="0" y="5629275"/>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36977</xdr:rowOff>
    </xdr:to>
    <xdr:sp macro="" textlink="">
      <xdr:nvSpPr>
        <xdr:cNvPr id="265" name="Text Box 134"/>
        <xdr:cNvSpPr txBox="1">
          <a:spLocks noChangeArrowheads="1"/>
        </xdr:cNvSpPr>
      </xdr:nvSpPr>
      <xdr:spPr bwMode="auto">
        <a:xfrm>
          <a:off x="0" y="5629275"/>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364212</xdr:rowOff>
    </xdr:to>
    <xdr:sp macro="" textlink="">
      <xdr:nvSpPr>
        <xdr:cNvPr id="266" name="Text Box 108"/>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364212</xdr:rowOff>
    </xdr:to>
    <xdr:sp macro="" textlink="">
      <xdr:nvSpPr>
        <xdr:cNvPr id="267" name="Text Box 109"/>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41604</xdr:rowOff>
    </xdr:to>
    <xdr:sp macro="" textlink="">
      <xdr:nvSpPr>
        <xdr:cNvPr id="268" name="Text Box 120"/>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41604</xdr:rowOff>
    </xdr:to>
    <xdr:sp macro="" textlink="">
      <xdr:nvSpPr>
        <xdr:cNvPr id="269" name="Text Box 29289"/>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70"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1"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2"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3"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4"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5"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6"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7"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8"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27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28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28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28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28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28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398145"/>
    <xdr:sp macro="" textlink="">
      <xdr:nvSpPr>
        <xdr:cNvPr id="289"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0"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1"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2"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3"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4"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5"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6"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7"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8"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9"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0"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1"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2"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303"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4"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42293</xdr:rowOff>
    </xdr:to>
    <xdr:sp macro="" textlink="">
      <xdr:nvSpPr>
        <xdr:cNvPr id="305"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306"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307"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37271</xdr:rowOff>
    </xdr:to>
    <xdr:sp macro="" textlink="">
      <xdr:nvSpPr>
        <xdr:cNvPr id="308"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30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31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31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31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313"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314"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315"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316"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7"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8"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9"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20"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321"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2"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3"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4"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5"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6"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7"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8"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9"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0"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1"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2"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3"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4"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5"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6"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7"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8"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9"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0"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1"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2"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3"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4"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5"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6"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7"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8"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9"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0"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1"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2"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3"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4"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5"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6"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7"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8"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9"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0"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1"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2"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3"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4"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5"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6"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7"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8"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40093</xdr:rowOff>
    </xdr:to>
    <xdr:sp macro="" textlink="">
      <xdr:nvSpPr>
        <xdr:cNvPr id="369"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370"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371"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372"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373"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374"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375"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376"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377"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378"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379"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380"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381"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2"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3"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4"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5"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6"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7"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8"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9"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390"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1"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2"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3"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4"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5"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6"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7"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8"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9"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0"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1"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2"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3"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4"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5"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6"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7"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8"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9"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0"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1"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2"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3"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4"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5"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6"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7"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8"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9"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0"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1"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2"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3"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4"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5"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6"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7"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8"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9"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0"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1"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2"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3"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4"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5"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6"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7"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36283</xdr:rowOff>
    </xdr:to>
    <xdr:sp macro="" textlink="">
      <xdr:nvSpPr>
        <xdr:cNvPr id="438"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439"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440"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441"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442"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443"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4"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5"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6"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7"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8"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9"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26</xdr:row>
      <xdr:rowOff>0</xdr:rowOff>
    </xdr:from>
    <xdr:to>
      <xdr:col>1</xdr:col>
      <xdr:colOff>9525</xdr:colOff>
      <xdr:row>26</xdr:row>
      <xdr:rowOff>152400</xdr:rowOff>
    </xdr:to>
    <xdr:sp macro="" textlink="">
      <xdr:nvSpPr>
        <xdr:cNvPr id="450"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26</xdr:row>
      <xdr:rowOff>0</xdr:rowOff>
    </xdr:from>
    <xdr:to>
      <xdr:col>1</xdr:col>
      <xdr:colOff>9525</xdr:colOff>
      <xdr:row>26</xdr:row>
      <xdr:rowOff>152400</xdr:rowOff>
    </xdr:to>
    <xdr:sp macro="" textlink="">
      <xdr:nvSpPr>
        <xdr:cNvPr id="451"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26</xdr:row>
      <xdr:rowOff>0</xdr:rowOff>
    </xdr:from>
    <xdr:ext cx="133350" cy="152400"/>
    <xdr:sp macro="" textlink="">
      <xdr:nvSpPr>
        <xdr:cNvPr id="452" name="Text Box 112"/>
        <xdr:cNvSpPr txBox="1">
          <a:spLocks noChangeArrowheads="1"/>
        </xdr:cNvSpPr>
      </xdr:nvSpPr>
      <xdr:spPr bwMode="auto">
        <a:xfrm>
          <a:off x="17811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26</xdr:row>
      <xdr:rowOff>0</xdr:rowOff>
    </xdr:from>
    <xdr:ext cx="133350" cy="152400"/>
    <xdr:sp macro="" textlink="">
      <xdr:nvSpPr>
        <xdr:cNvPr id="453"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8286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26</xdr:row>
      <xdr:rowOff>0</xdr:rowOff>
    </xdr:from>
    <xdr:to>
      <xdr:col>1</xdr:col>
      <xdr:colOff>9525</xdr:colOff>
      <xdr:row>26</xdr:row>
      <xdr:rowOff>152400</xdr:rowOff>
    </xdr:to>
    <xdr:sp macro="" textlink="">
      <xdr:nvSpPr>
        <xdr:cNvPr id="454"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1104900"/>
    <xdr:sp macro="" textlink="">
      <xdr:nvSpPr>
        <xdr:cNvPr id="455"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6"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7"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8"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9"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0"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1"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2"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463"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133350" cy="152400"/>
    <xdr:sp macro="" textlink="">
      <xdr:nvSpPr>
        <xdr:cNvPr id="46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26</xdr:row>
      <xdr:rowOff>0</xdr:rowOff>
    </xdr:from>
    <xdr:ext cx="133350" cy="276225"/>
    <xdr:sp macro="" textlink="">
      <xdr:nvSpPr>
        <xdr:cNvPr id="465" name="Text Box 112"/>
        <xdr:cNvSpPr txBox="1">
          <a:spLocks noChangeArrowheads="1"/>
        </xdr:cNvSpPr>
      </xdr:nvSpPr>
      <xdr:spPr bwMode="auto">
        <a:xfrm>
          <a:off x="3886200" y="102774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6"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7"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8"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9"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0"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1"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2"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3"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47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133350" cy="152400"/>
    <xdr:sp macro="" textlink="">
      <xdr:nvSpPr>
        <xdr:cNvPr id="475"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48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26</xdr:row>
      <xdr:rowOff>0</xdr:rowOff>
    </xdr:from>
    <xdr:to>
      <xdr:col>2</xdr:col>
      <xdr:colOff>104775</xdr:colOff>
      <xdr:row>31</xdr:row>
      <xdr:rowOff>40965</xdr:rowOff>
    </xdr:to>
    <xdr:sp macro="" textlink="">
      <xdr:nvSpPr>
        <xdr:cNvPr id="481" name="Text Box 309"/>
        <xdr:cNvSpPr txBox="1">
          <a:spLocks noChangeArrowheads="1"/>
        </xdr:cNvSpPr>
      </xdr:nvSpPr>
      <xdr:spPr bwMode="auto">
        <a:xfrm>
          <a:off x="3086100"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2" name="Text Box 31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3" name="Text Box 311"/>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4" name="Text Box 31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5" name="Text Box 31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6" name="Text Box 31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7" name="Text Box 31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8" name="Text Box 31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9" name="Text Box 31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0" name="Text Box 31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1" name="Text Box 31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2" name="Text Box 32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3" name="Text Box 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4" name="Text Box 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5" name="Text Box 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6" name="Text Box 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7" name="Text Box 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8" name="Text Box 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499" name="Text Box 8"/>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0" name="Text Box 9"/>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1" name="Text Box 10"/>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2" name="Text Box 26"/>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3" name="Text Box 3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4" name="Text Box 3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5" name="Text Box 3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6"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7"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8" name="Text Box 745"/>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9" name="Text Box 746"/>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10" name="Text Box 747"/>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1" name="Text Box 8"/>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2" name="Text Box 9"/>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3" name="Text Box 10"/>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4" name="Text Box 26"/>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15" name="Text Box 2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119070</xdr:rowOff>
    </xdr:to>
    <xdr:sp macro="" textlink="">
      <xdr:nvSpPr>
        <xdr:cNvPr id="516" name="Text Box 32"/>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119070</xdr:rowOff>
    </xdr:to>
    <xdr:sp macro="" textlink="">
      <xdr:nvSpPr>
        <xdr:cNvPr id="517" name="Text Box 33"/>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18" name="Text Box 197"/>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19" name="Text Box 198"/>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0" name="Text Box 199"/>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1" name="Text Box 200"/>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2" name="Text Box 201"/>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3" name="Text Box 20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4" name="Text Box 20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5" name="Text Box 204"/>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6" name="Text Box 3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7" name="Text Box 3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4770</xdr:rowOff>
    </xdr:to>
    <xdr:sp macro="" textlink="">
      <xdr:nvSpPr>
        <xdr:cNvPr id="528" name="Text Box 32"/>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4770</xdr:rowOff>
    </xdr:to>
    <xdr:sp macro="" textlink="">
      <xdr:nvSpPr>
        <xdr:cNvPr id="529" name="Text Box 33"/>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53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3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96210</xdr:rowOff>
    </xdr:to>
    <xdr:sp macro="" textlink="">
      <xdr:nvSpPr>
        <xdr:cNvPr id="535" name="Text Box 1"/>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6" name="Text Box 2"/>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7" name="Text Box 3"/>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8" name="Text Box 4"/>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9" name="Text Box 5"/>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0" name="Text Box 6"/>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1" name="Text Box 7"/>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2" name="Text Box 8"/>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543"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4"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5"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6"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7"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8"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9"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0"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1"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2"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3"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4"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5"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6"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557"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8"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59"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0"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1"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2"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63"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4"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5"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6"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7"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8"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9"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0"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1"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2"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3"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4"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5"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6"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7"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578"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9"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8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8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29</xdr:row>
      <xdr:rowOff>35579</xdr:rowOff>
    </xdr:to>
    <xdr:sp macro="" textlink="">
      <xdr:nvSpPr>
        <xdr:cNvPr id="590" name="Text Box 8"/>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1" name="Text Box 9"/>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2" name="Text Box 10"/>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3" name="Text Box 26"/>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4"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5"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6" name="Text Box 745"/>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7" name="Text Box 746"/>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8" name="Text Box 747"/>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599" name="Text Box 8"/>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0" name="Text Box 9"/>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1" name="Text Box 10"/>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2" name="Text Box 26"/>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603" name="Text Box 2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141688</xdr:rowOff>
    </xdr:to>
    <xdr:sp macro="" textlink="">
      <xdr:nvSpPr>
        <xdr:cNvPr id="604" name="Text Box 32"/>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141688</xdr:rowOff>
    </xdr:to>
    <xdr:sp macro="" textlink="">
      <xdr:nvSpPr>
        <xdr:cNvPr id="605" name="Text Box 33"/>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6" name="Text Box 197"/>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7" name="Text Box 198"/>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8" name="Text Box 199"/>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9" name="Text Box 200"/>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0" name="Text Box 201"/>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1" name="Text Box 20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2" name="Text Box 20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3" name="Text Box 204"/>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4" name="Text Box 3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5" name="Text Box 3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61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2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118828</xdr:rowOff>
    </xdr:to>
    <xdr:sp macro="" textlink="">
      <xdr:nvSpPr>
        <xdr:cNvPr id="621" name="Text Box 1"/>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2" name="Text Box 2"/>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3" name="Text Box 3"/>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4" name="Text Box 4"/>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5" name="Text Box 5"/>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6" name="Text Box 6"/>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7" name="Text Box 7"/>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8" name="Text Box 8"/>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62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64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4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0"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1"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2"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3"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4"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5"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6"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7"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8"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9"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0"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1"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2"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3"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664"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5"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7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1"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2"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3"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4"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75"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26</xdr:row>
      <xdr:rowOff>0</xdr:rowOff>
    </xdr:from>
    <xdr:to>
      <xdr:col>2</xdr:col>
      <xdr:colOff>104775</xdr:colOff>
      <xdr:row>31</xdr:row>
      <xdr:rowOff>21713</xdr:rowOff>
    </xdr:to>
    <xdr:sp macro="" textlink="">
      <xdr:nvSpPr>
        <xdr:cNvPr id="676" name="Text Box 309"/>
        <xdr:cNvSpPr txBox="1">
          <a:spLocks noChangeArrowheads="1"/>
        </xdr:cNvSpPr>
      </xdr:nvSpPr>
      <xdr:spPr bwMode="auto">
        <a:xfrm>
          <a:off x="3086100"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7" name="Text Box 31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8" name="Text Box 311"/>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9" name="Text Box 31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0" name="Text Box 31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1" name="Text Box 31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2" name="Text Box 31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3" name="Text Box 31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4" name="Text Box 31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5" name="Text Box 31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6" name="Text Box 31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7" name="Text Box 32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8" name="Text Box 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9" name="Text Box 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0" name="Text Box 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1" name="Text Box 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2" name="Text Box 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3" name="Text Box 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4" name="Text Box 8"/>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5" name="Text Box 9"/>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6" name="Text Box 10"/>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7" name="Text Box 26"/>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8" name="Text Box 3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9" name="Text Box 3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700" name="Text Box 3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1"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2"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3" name="Text Box 745"/>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4" name="Text Box 746"/>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5" name="Text Box 747"/>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6" name="Text Box 8"/>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7" name="Text Box 9"/>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8" name="Text Box 10"/>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9" name="Text Box 26"/>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10" name="Text Box 2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103588</xdr:rowOff>
    </xdr:to>
    <xdr:sp macro="" textlink="">
      <xdr:nvSpPr>
        <xdr:cNvPr id="711" name="Text Box 32"/>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103588</xdr:rowOff>
    </xdr:to>
    <xdr:sp macro="" textlink="">
      <xdr:nvSpPr>
        <xdr:cNvPr id="712" name="Text Box 33"/>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3" name="Text Box 197"/>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4" name="Text Box 198"/>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5" name="Text Box 199"/>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6" name="Text Box 200"/>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7" name="Text Box 201"/>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8" name="Text Box 20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9" name="Text Box 20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0" name="Text Box 204"/>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1" name="Text Box 3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2" name="Text Box 3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151213</xdr:rowOff>
    </xdr:to>
    <xdr:sp macro="" textlink="">
      <xdr:nvSpPr>
        <xdr:cNvPr id="723" name="Text Box 32"/>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151213</xdr:rowOff>
    </xdr:to>
    <xdr:sp macro="" textlink="">
      <xdr:nvSpPr>
        <xdr:cNvPr id="724" name="Text Box 33"/>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72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2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80728</xdr:rowOff>
    </xdr:to>
    <xdr:sp macro="" textlink="">
      <xdr:nvSpPr>
        <xdr:cNvPr id="730" name="Text Box 1"/>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1" name="Text Box 2"/>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2" name="Text Box 3"/>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3" name="Text Box 4"/>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4" name="Text Box 5"/>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5" name="Text Box 6"/>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6" name="Text Box 7"/>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7" name="Text Box 8"/>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738"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39"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40"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41"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2"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3"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4"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5"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6"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7"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8"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9"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0"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1"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752"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3"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4"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5"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6"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7"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58"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77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7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0</xdr:rowOff>
    </xdr:to>
    <xdr:sp macro="" textlink="">
      <xdr:nvSpPr>
        <xdr:cNvPr id="1683" name="Text Box 20"/>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4"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5" name="Text Box 134"/>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6"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7" name="Text Box 358"/>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8" name="Text Box 359"/>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9" name="Text Box 36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0" name="Text Box 1"/>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1" name="Text Box 2"/>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2" name="Text Box 3"/>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3" name="Text Box 4"/>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4" name="Text Box 5"/>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5" name="Text Box 6"/>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6" name="Text Box 7"/>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7" name="Text Box 8"/>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698"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699"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0"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1"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2"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3"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4"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5"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6"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7"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8"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9"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0"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1"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2"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3"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4"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5"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6"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7"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8"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9"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0"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1"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2"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3"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4"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5"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6"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7"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8"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9"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0"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1"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2"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3"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4"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5"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6"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7"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8"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9"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0"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1"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2"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3"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4"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5"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6"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7"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8"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9"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0"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1"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2"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3"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4"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5"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6"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7"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8"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9"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0"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1"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2"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3"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4"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5"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6"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7"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8"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9"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0"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1"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2"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3"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4"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5"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6"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7"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8"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9"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0"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1"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2"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3"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4"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5"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6"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7"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8"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9"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0"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1"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2"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3"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4"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5"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6"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7"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8"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9"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0"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1"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2"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3"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4" name="Text Box 5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5" name="Text Box 6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6" name="Text Box 6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7" name="Text Box 6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8" name="Text Box 6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9" name="Text Box 6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0" name="Text Box 6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1" name="Text Box 6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2" name="Text Box 6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3" name="Text Box 6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4" name="Text Box 6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5" name="Text Box 6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6" name="Text Box 6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7" name="Text Box 6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8" name="Text Box 6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9" name="Text Box 6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0" name="Text Box 6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1" name="Text Box 6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2" name="Text Box 6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3" name="Text Box 6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4" name="Text Box 6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5" name="Text Box 6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6" name="Text Box 6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7" name="Text Box 6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8" name="Text Box 6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9" name="Text Box 6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0" name="Text Box 6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1" name="Text Box 6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2" name="Text Box 6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3" name="Text Box 6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4" name="Text Box 6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5" name="Text Box 6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6" name="Text Box 6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7" name="Text Box 6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8" name="Text Box 6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9" name="Text Box 6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0" name="Text Box 6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1" name="Text Box 6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2" name="Text Box 6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3" name="Text Box 6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4" name="Text Box 6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5" name="Text Box 6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6" name="Text Box 6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7" name="Text Box 6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8" name="Text Box 6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9" name="Text Box 6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0" name="Text Box 6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1" name="Text Box 6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2" name="Text Box 6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3" name="Text Box 6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4" name="Text Box 6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5" name="Text Box 6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6" name="Text Box 6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7" name="Text Box 6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8" name="Text Box 6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9" name="Text Box 6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0" name="Text Box 6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1" name="Text Box 6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2" name="Text Box 6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3" name="Text Box 6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4" name="Text Box 6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5" name="Text Box 6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6" name="Text Box 6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7" name="Text Box 6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8" name="Text Box 6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9" name="Text Box 6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0" name="Text Box 6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1" name="Text Box 6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2" name="Text Box 6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3" name="Text Box 6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4" name="Text Box 6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5" name="Text Box 6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6" name="Text Box 6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7" name="Text Box 6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8" name="Text Box 6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9" name="Text Box 6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0" name="Text Box 6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1" name="Text Box 6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2" name="Text Box 6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3" name="Text Box 6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4" name="Text Box 6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5" name="Text Box 6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6" name="Text Box 6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7" name="Text Box 6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8" name="Text Box 6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9" name="Text Box 6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0" name="Text Box 6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1" name="Text Box 6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2" name="Text Box 6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3" name="Text Box 6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4" name="Text Box 6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5" name="Text Box 6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6" name="Text Box 6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7" name="Text Box 6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8" name="Text Box 6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9" name="Text Box 6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0" name="Text Box 6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1" name="Text Box 6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2" name="Text Box 6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3" name="Text Box 6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4" name="Text Box 6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5" name="Text Box 7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6" name="Text Box 7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7" name="Text Box 7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8" name="Text Box 7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9" name="Text Box 7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0" name="Text Box 7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1"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2"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3"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4"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5"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6"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7"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8"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9"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0"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1"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2"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3"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4"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5"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6"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7"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8"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9"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0"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1"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2"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3"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4"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5"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6"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7"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8"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9"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0"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1"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2"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3"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4"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5"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6"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7"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8"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9"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0"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1"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2"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3"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4"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5"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6"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7"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8"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9"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0"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1"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2"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3"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4"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5"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6"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7"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8"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9"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0"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1"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2"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3"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4"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5"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6"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7"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8"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9"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0"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1"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2"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3"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4"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5"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6"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7"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8"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9"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0"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1"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2"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3"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4"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5"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6"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7"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8"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9"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0"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1"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2"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3"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4"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5"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6"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7"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8"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9"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0"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1"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2"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3"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4"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5"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6"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7" name="Text Box 1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8" name="Text Box 8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9" name="Text Box 8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0" name="Text Box 8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1" name="Text Box 8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2" name="Text Box 8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3" name="Text Box 8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4" name="Text Box 8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5" name="Text Box 8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6" name="Text Box 8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7" name="Text Box 8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8" name="Text Box 8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9" name="Text Box 8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0" name="Text Box 8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1" name="Text Box 8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2" name="Text Box 8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3" name="Text Box 8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4" name="Text Box 8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5" name="Text Box 8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6" name="Text Box 8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7" name="Text Box 8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8" name="Text Box 8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9" name="Text Box 8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0" name="Text Box 8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1" name="Text Box 8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2" name="Text Box 8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3" name="Text Box 8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4" name="Text Box 8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5" name="Text Box 8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6" name="Text Box 8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7" name="Text Box 8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8" name="Text Box 8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9" name="Text Box 8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0" name="Text Box 8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1" name="Text Box 8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2" name="Text Box 8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3" name="Text Box 8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4" name="Text Box 8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5" name="Text Box 8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6" name="Text Box 8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7" name="Text Box 8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8" name="Text Box 8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9" name="Text Box 8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0" name="Text Box 8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1" name="Text Box 8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2" name="Text Box 8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3" name="Text Box 8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4" name="Text Box 8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5" name="Text Box 8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6" name="Text Box 8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7" name="Text Box 8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8" name="Text Box 8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9" name="Text Box 8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0" name="Text Box 8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1" name="Text Box 8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2" name="Text Box 8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3" name="Text Box 8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4" name="Text Box 8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5" name="Text Box 8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6" name="Text Box 8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7" name="Text Box 8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8" name="Text Box 8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9" name="Text Box 8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0" name="Text Box 8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1" name="Text Box 8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2" name="Text Box 8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3" name="Text Box 8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4" name="Text Box 8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5" name="Text Box 8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6" name="Text Box 8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7" name="Text Box 8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8" name="Text Box 8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9" name="Text Box 8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0" name="Text Box 8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1" name="Text Box 8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2" name="Text Box 8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3" name="Text Box 8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4" name="Text Box 8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5" name="Text Box 8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6" name="Text Box 8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7" name="Text Box 8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8" name="Text Box 8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9" name="Text Box 8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0" name="Text Box 8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1" name="Text Box 8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2" name="Text Box 8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3" name="Text Box 8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4" name="Text Box 8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5" name="Text Box 9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6" name="Text Box 9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7" name="Text Box 9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8" name="Text Box 9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9" name="Text Box 9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0" name="Text Box 9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1" name="Text Box 9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2" name="Text Box 9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3" name="Text Box 9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4" name="Text Box 9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5" name="Text Box 9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6" name="Text Box 9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7" name="Text Box 9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8" name="Text Box 9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9" name="Text Box 9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0" name="Text Box 9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1" name="Text Box 9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2" name="Text Box 9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3" name="Text Box 9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4" name="Text Box 9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26</xdr:row>
      <xdr:rowOff>0</xdr:rowOff>
    </xdr:from>
    <xdr:to>
      <xdr:col>1</xdr:col>
      <xdr:colOff>2286000</xdr:colOff>
      <xdr:row>26</xdr:row>
      <xdr:rowOff>152400</xdr:rowOff>
    </xdr:to>
    <xdr:sp macro="" textlink="">
      <xdr:nvSpPr>
        <xdr:cNvPr id="2125" name="Text Box 112"/>
        <xdr:cNvSpPr txBox="1">
          <a:spLocks noChangeArrowheads="1"/>
        </xdr:cNvSpPr>
      </xdr:nvSpPr>
      <xdr:spPr bwMode="auto">
        <a:xfrm>
          <a:off x="2362200" y="128301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26</xdr:row>
      <xdr:rowOff>0</xdr:rowOff>
    </xdr:from>
    <xdr:to>
      <xdr:col>0</xdr:col>
      <xdr:colOff>400050</xdr:colOff>
      <xdr:row>28</xdr:row>
      <xdr:rowOff>228600</xdr:rowOff>
    </xdr:to>
    <xdr:sp macro="" textlink="">
      <xdr:nvSpPr>
        <xdr:cNvPr id="2126" name="Text Box 112"/>
        <xdr:cNvSpPr txBox="1">
          <a:spLocks noChangeArrowheads="1"/>
        </xdr:cNvSpPr>
      </xdr:nvSpPr>
      <xdr:spPr bwMode="auto">
        <a:xfrm>
          <a:off x="266700" y="14678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1104900"/>
    <xdr:sp macro="" textlink="">
      <xdr:nvSpPr>
        <xdr:cNvPr id="2127"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28"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29"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0"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1"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2"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3"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4"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26</xdr:row>
      <xdr:rowOff>0</xdr:rowOff>
    </xdr:from>
    <xdr:ext cx="133350" cy="152400"/>
    <xdr:sp macro="" textlink="">
      <xdr:nvSpPr>
        <xdr:cNvPr id="2135" name="Text Box 112"/>
        <xdr:cNvSpPr txBox="1">
          <a:spLocks noChangeArrowheads="1"/>
        </xdr:cNvSpPr>
      </xdr:nvSpPr>
      <xdr:spPr bwMode="auto">
        <a:xfrm>
          <a:off x="266700" y="16202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36"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7"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8"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9"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0"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1"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2"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3"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4"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5"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6"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7"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8"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9"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50"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1"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2"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3"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4"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5"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6"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7"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8"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9"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0"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1"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2"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3"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4"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5"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6"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7"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8"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9"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0"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1"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2"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3"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4"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5"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6"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7"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8"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9"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0"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1"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2"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3"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4"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5"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6"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7"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8"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9"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0"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1"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2"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3"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4"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5"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6"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7"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8"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9"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0"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1"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2"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3"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4"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5"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6"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7"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8"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9"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0"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1"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2"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3"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4"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5"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6"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7"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8"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9"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0"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1"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2"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3"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4"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5"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6"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7"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8"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9"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0"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1"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2"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3"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4"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5"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6"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7"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8"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9"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0"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1"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2"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3"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4"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5"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6"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7"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8"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9"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0"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1"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2"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3"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4"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5"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6"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7"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8"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9"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0"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1"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2"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3"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4"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5"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6"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7"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8"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9"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0"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1"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2"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3"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4"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5"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6"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7"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8"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9"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0"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1"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2"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3"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4"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5"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6"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7"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8"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9"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0"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1"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2"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3"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4"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5"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6"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7"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8"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9"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0"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1"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2"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3"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4"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5"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6"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7"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8"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9"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0"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1"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2"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3"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4"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5"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6"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7"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8"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9"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0"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1"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2"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3"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4"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5"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6"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7"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8"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9"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0"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1"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2"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3"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4"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5"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6"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7"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8"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9"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0"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1"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2"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3"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4"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5"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6"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7"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8"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9"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0"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1"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2"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3"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4"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5"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6"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7"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8"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9"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0"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1"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2"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3"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4"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5"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6"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7"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8"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9"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0"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1"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2"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3"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4"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5"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6"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7"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8"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9"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0"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1"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2"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3"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4"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5"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6"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7"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8"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9"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0"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1"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2"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3"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4"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5"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6"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7"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8"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9"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0"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1"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2"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3"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4"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5"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6"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7"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8"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9"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0"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1"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2"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3"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4"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5"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6"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7"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8"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9"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0"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1"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2"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3"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4"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5"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6"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7"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8"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9"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0"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1"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2"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3"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4"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5"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6"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7"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8"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9"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0"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1"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2"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3"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4"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5"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6"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7"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8"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9"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0"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1"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2"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3"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4"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5"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6"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7"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8"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9"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0"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1"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2"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3"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4"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5"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6"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7"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8"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9"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0"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1"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2"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3"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4"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5"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6"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7"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8"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9"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0"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1"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2"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3"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4"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5"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6"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7"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8"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9"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0"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1"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2"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3"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4"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5"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6"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7"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8"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9"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0"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1"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2"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3"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4"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5"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6"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7"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8"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9"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0"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1"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2"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3"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4"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5"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6"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7"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8"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9"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0"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1"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2"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3"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4"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5"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6"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7"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8"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9"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0"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1"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2"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3"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4"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5"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6"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7"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8"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9"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0"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1"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2"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3"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4"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5"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6"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7"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8"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9"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0"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1"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2"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3"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4"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5"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6"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7"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8"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9"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0"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1"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2"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3"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4"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5"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6"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7"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8"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9"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0"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1"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2"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3"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4"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5"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6"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7"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78"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79"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0"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1"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2"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3"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4"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5"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64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0"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1"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2"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3"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4"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5"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6"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7"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8"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9"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0"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1"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2"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3"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664"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5"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339473</xdr:rowOff>
    </xdr:to>
    <xdr:sp macro="" textlink="">
      <xdr:nvSpPr>
        <xdr:cNvPr id="2666"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339473</xdr:rowOff>
    </xdr:to>
    <xdr:sp macro="" textlink="">
      <xdr:nvSpPr>
        <xdr:cNvPr id="2667"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339473</xdr:rowOff>
    </xdr:to>
    <xdr:sp macro="" textlink="">
      <xdr:nvSpPr>
        <xdr:cNvPr id="2668"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337626</xdr:rowOff>
    </xdr:to>
    <xdr:sp macro="" textlink="">
      <xdr:nvSpPr>
        <xdr:cNvPr id="2669"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670"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671"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672"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673"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674"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675"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67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67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67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67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68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68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682"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3"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4"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5"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6"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7"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8"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9"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0"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1"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2"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3"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4"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5"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6"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7"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8"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9"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0"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1"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2"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3"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4"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5"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6"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7"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8"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9"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0"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1"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2"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3"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4"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5"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6"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7"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8"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9"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0"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1"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2"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3"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4"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5"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6"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7"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8"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9"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337273</xdr:rowOff>
    </xdr:to>
    <xdr:sp macro="" textlink="">
      <xdr:nvSpPr>
        <xdr:cNvPr id="2730"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337273</xdr:rowOff>
    </xdr:to>
    <xdr:sp macro="" textlink="">
      <xdr:nvSpPr>
        <xdr:cNvPr id="2731"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337273</xdr:rowOff>
    </xdr:to>
    <xdr:sp macro="" textlink="">
      <xdr:nvSpPr>
        <xdr:cNvPr id="2732"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337966</xdr:rowOff>
    </xdr:to>
    <xdr:sp macro="" textlink="">
      <xdr:nvSpPr>
        <xdr:cNvPr id="2733"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73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73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73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73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338666</xdr:rowOff>
    </xdr:to>
    <xdr:sp macro="" textlink="">
      <xdr:nvSpPr>
        <xdr:cNvPr id="2738"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338666</xdr:rowOff>
    </xdr:to>
    <xdr:sp macro="" textlink="">
      <xdr:nvSpPr>
        <xdr:cNvPr id="2739"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74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74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336061</xdr:rowOff>
    </xdr:to>
    <xdr:sp macro="" textlink="">
      <xdr:nvSpPr>
        <xdr:cNvPr id="2742"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4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75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751"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2"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3"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4"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5"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6"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7"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8"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9"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0"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1"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2"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3"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4"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5"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6"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7"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8"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9"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0"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1"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2"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3"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4"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5"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6"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7"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8"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9"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0"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1"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2"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3"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4"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5"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6"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7"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8"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9"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0"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1"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2"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3"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4"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5"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6"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7"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8"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336638</xdr:rowOff>
    </xdr:to>
    <xdr:sp macro="" textlink="">
      <xdr:nvSpPr>
        <xdr:cNvPr id="2799"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336638</xdr:rowOff>
    </xdr:to>
    <xdr:sp macro="" textlink="">
      <xdr:nvSpPr>
        <xdr:cNvPr id="2800"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336638</xdr:rowOff>
    </xdr:to>
    <xdr:sp macro="" textlink="">
      <xdr:nvSpPr>
        <xdr:cNvPr id="2801"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337966</xdr:rowOff>
    </xdr:to>
    <xdr:sp macro="" textlink="">
      <xdr:nvSpPr>
        <xdr:cNvPr id="2802"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336061</xdr:rowOff>
    </xdr:to>
    <xdr:sp macro="" textlink="">
      <xdr:nvSpPr>
        <xdr:cNvPr id="2803"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804"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336061</xdr:rowOff>
    </xdr:to>
    <xdr:sp macro="" textlink="">
      <xdr:nvSpPr>
        <xdr:cNvPr id="2805"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806"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1156691</xdr:rowOff>
    </xdr:to>
    <xdr:sp macro="" textlink="">
      <xdr:nvSpPr>
        <xdr:cNvPr id="2807"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1156691</xdr:rowOff>
    </xdr:to>
    <xdr:sp macro="" textlink="">
      <xdr:nvSpPr>
        <xdr:cNvPr id="2808"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338783</xdr:rowOff>
    </xdr:to>
    <xdr:sp macro="" textlink="">
      <xdr:nvSpPr>
        <xdr:cNvPr id="2809"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338783</xdr:rowOff>
    </xdr:to>
    <xdr:sp macro="" textlink="">
      <xdr:nvSpPr>
        <xdr:cNvPr id="2810"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336061</xdr:rowOff>
    </xdr:to>
    <xdr:sp macro="" textlink="">
      <xdr:nvSpPr>
        <xdr:cNvPr id="2811"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2"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3"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4"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5"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6"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7"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8"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19"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337274</xdr:rowOff>
    </xdr:to>
    <xdr:sp macro="" textlink="">
      <xdr:nvSpPr>
        <xdr:cNvPr id="2820"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337274</xdr:rowOff>
    </xdr:to>
    <xdr:sp macro="" textlink="">
      <xdr:nvSpPr>
        <xdr:cNvPr id="2821"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337274</xdr:rowOff>
    </xdr:to>
    <xdr:sp macro="" textlink="">
      <xdr:nvSpPr>
        <xdr:cNvPr id="2822"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337967</xdr:rowOff>
    </xdr:to>
    <xdr:sp macro="" textlink="">
      <xdr:nvSpPr>
        <xdr:cNvPr id="2823"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82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82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82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82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338667</xdr:rowOff>
    </xdr:to>
    <xdr:sp macro="" textlink="">
      <xdr:nvSpPr>
        <xdr:cNvPr id="2828"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338667</xdr:rowOff>
    </xdr:to>
    <xdr:sp macro="" textlink="">
      <xdr:nvSpPr>
        <xdr:cNvPr id="2829"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83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83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336062</xdr:rowOff>
    </xdr:to>
    <xdr:sp macro="" textlink="">
      <xdr:nvSpPr>
        <xdr:cNvPr id="2832"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3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84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336639</xdr:rowOff>
    </xdr:to>
    <xdr:sp macro="" textlink="">
      <xdr:nvSpPr>
        <xdr:cNvPr id="2841"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336639</xdr:rowOff>
    </xdr:to>
    <xdr:sp macro="" textlink="">
      <xdr:nvSpPr>
        <xdr:cNvPr id="2842"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336639</xdr:rowOff>
    </xdr:to>
    <xdr:sp macro="" textlink="">
      <xdr:nvSpPr>
        <xdr:cNvPr id="2843"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337967</xdr:rowOff>
    </xdr:to>
    <xdr:sp macro="" textlink="">
      <xdr:nvSpPr>
        <xdr:cNvPr id="2844"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336062</xdr:rowOff>
    </xdr:to>
    <xdr:sp macro="" textlink="">
      <xdr:nvSpPr>
        <xdr:cNvPr id="2845"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337332</xdr:rowOff>
    </xdr:to>
    <xdr:sp macro="" textlink="">
      <xdr:nvSpPr>
        <xdr:cNvPr id="2846"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336062</xdr:rowOff>
    </xdr:to>
    <xdr:sp macro="" textlink="">
      <xdr:nvSpPr>
        <xdr:cNvPr id="2847"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337332</xdr:rowOff>
    </xdr:to>
    <xdr:sp macro="" textlink="">
      <xdr:nvSpPr>
        <xdr:cNvPr id="2848"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1156692</xdr:rowOff>
    </xdr:to>
    <xdr:sp macro="" textlink="">
      <xdr:nvSpPr>
        <xdr:cNvPr id="2849"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104775</xdr:colOff>
      <xdr:row>25</xdr:row>
      <xdr:rowOff>154662</xdr:rowOff>
    </xdr:to>
    <xdr:sp macro="" textlink="">
      <xdr:nvSpPr>
        <xdr:cNvPr id="2850" name="Text Box 109"/>
        <xdr:cNvSpPr txBox="1">
          <a:spLocks noChangeArrowheads="1"/>
        </xdr:cNvSpPr>
      </xdr:nvSpPr>
      <xdr:spPr bwMode="auto">
        <a:xfrm>
          <a:off x="6467475" y="1266825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338784</xdr:rowOff>
    </xdr:to>
    <xdr:sp macro="" textlink="">
      <xdr:nvSpPr>
        <xdr:cNvPr id="2851"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338784</xdr:rowOff>
    </xdr:to>
    <xdr:sp macro="" textlink="">
      <xdr:nvSpPr>
        <xdr:cNvPr id="2852"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336062</xdr:rowOff>
    </xdr:to>
    <xdr:sp macro="" textlink="">
      <xdr:nvSpPr>
        <xdr:cNvPr id="2853"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4"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5"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6"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7"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8"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59"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60"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2861"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6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6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6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6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86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86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86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86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87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87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2872"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3"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4"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5"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6"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7"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8"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9"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0"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1"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2"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3"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4"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5"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886"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7"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339473</xdr:rowOff>
    </xdr:to>
    <xdr:sp macro="" textlink="">
      <xdr:nvSpPr>
        <xdr:cNvPr id="2888"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339473</xdr:rowOff>
    </xdr:to>
    <xdr:sp macro="" textlink="">
      <xdr:nvSpPr>
        <xdr:cNvPr id="2889"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339473</xdr:rowOff>
    </xdr:to>
    <xdr:sp macro="" textlink="">
      <xdr:nvSpPr>
        <xdr:cNvPr id="2890"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337626</xdr:rowOff>
    </xdr:to>
    <xdr:sp macro="" textlink="">
      <xdr:nvSpPr>
        <xdr:cNvPr id="2891"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9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9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9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9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896"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897"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89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335717</xdr:rowOff>
    </xdr:to>
    <xdr:sp macro="" textlink="">
      <xdr:nvSpPr>
        <xdr:cNvPr id="289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90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90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90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339090</xdr:rowOff>
    </xdr:to>
    <xdr:sp macro="" textlink="">
      <xdr:nvSpPr>
        <xdr:cNvPr id="290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90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5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5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337273</xdr:rowOff>
    </xdr:to>
    <xdr:sp macro="" textlink="">
      <xdr:nvSpPr>
        <xdr:cNvPr id="2952"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337273</xdr:rowOff>
    </xdr:to>
    <xdr:sp macro="" textlink="">
      <xdr:nvSpPr>
        <xdr:cNvPr id="2953"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337273</xdr:rowOff>
    </xdr:to>
    <xdr:sp macro="" textlink="">
      <xdr:nvSpPr>
        <xdr:cNvPr id="2954"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337966</xdr:rowOff>
    </xdr:to>
    <xdr:sp macro="" textlink="">
      <xdr:nvSpPr>
        <xdr:cNvPr id="295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956"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295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958"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337331</xdr:rowOff>
    </xdr:to>
    <xdr:sp macro="" textlink="">
      <xdr:nvSpPr>
        <xdr:cNvPr id="295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338666</xdr:rowOff>
    </xdr:to>
    <xdr:sp macro="" textlink="">
      <xdr:nvSpPr>
        <xdr:cNvPr id="2960"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338666</xdr:rowOff>
    </xdr:to>
    <xdr:sp macro="" textlink="">
      <xdr:nvSpPr>
        <xdr:cNvPr id="2961"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962"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336878</xdr:rowOff>
    </xdr:to>
    <xdr:sp macro="" textlink="">
      <xdr:nvSpPr>
        <xdr:cNvPr id="2963"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336061</xdr:rowOff>
    </xdr:to>
    <xdr:sp macro="" textlink="">
      <xdr:nvSpPr>
        <xdr:cNvPr id="296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65"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66"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67"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68"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69"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70"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71"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339915</xdr:rowOff>
    </xdr:to>
    <xdr:sp macro="" textlink="">
      <xdr:nvSpPr>
        <xdr:cNvPr id="2972"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973"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4"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5"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6"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7"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8"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9"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0"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1"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2"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3"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4"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5"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6"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7"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8"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9"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0"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1"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2"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3"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4"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5"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6"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7"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8"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9"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0"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1"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2"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3"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4"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5"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6"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7"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8"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9"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0"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1"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2"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3"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4"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5"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6"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7"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8"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9"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20"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336638</xdr:rowOff>
    </xdr:to>
    <xdr:sp macro="" textlink="">
      <xdr:nvSpPr>
        <xdr:cNvPr id="3021"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336638</xdr:rowOff>
    </xdr:to>
    <xdr:sp macro="" textlink="">
      <xdr:nvSpPr>
        <xdr:cNvPr id="3022"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336638</xdr:rowOff>
    </xdr:to>
    <xdr:sp macro="" textlink="">
      <xdr:nvSpPr>
        <xdr:cNvPr id="3023"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337966</xdr:rowOff>
    </xdr:to>
    <xdr:sp macro="" textlink="">
      <xdr:nvSpPr>
        <xdr:cNvPr id="3024"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336061</xdr:rowOff>
    </xdr:to>
    <xdr:sp macro="" textlink="">
      <xdr:nvSpPr>
        <xdr:cNvPr id="3025"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337331</xdr:rowOff>
    </xdr:to>
    <xdr:sp macro="" textlink="">
      <xdr:nvSpPr>
        <xdr:cNvPr id="3026"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27"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28"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29"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30"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31"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336590</xdr:rowOff>
    </xdr:to>
    <xdr:sp macro="" textlink="">
      <xdr:nvSpPr>
        <xdr:cNvPr id="3032"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19</xdr:row>
      <xdr:rowOff>0</xdr:rowOff>
    </xdr:from>
    <xdr:to>
      <xdr:col>0</xdr:col>
      <xdr:colOff>438150</xdr:colOff>
      <xdr:row>23</xdr:row>
      <xdr:rowOff>270510</xdr:rowOff>
    </xdr:to>
    <xdr:sp macro="" textlink="">
      <xdr:nvSpPr>
        <xdr:cNvPr id="3033"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19</xdr:row>
      <xdr:rowOff>0</xdr:rowOff>
    </xdr:from>
    <xdr:ext cx="133350" cy="152400"/>
    <xdr:sp macro="" textlink="">
      <xdr:nvSpPr>
        <xdr:cNvPr id="3034"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19</xdr:row>
      <xdr:rowOff>0</xdr:rowOff>
    </xdr:from>
    <xdr:to>
      <xdr:col>1</xdr:col>
      <xdr:colOff>9525</xdr:colOff>
      <xdr:row>19</xdr:row>
      <xdr:rowOff>152400</xdr:rowOff>
    </xdr:to>
    <xdr:sp macro="" textlink="">
      <xdr:nvSpPr>
        <xdr:cNvPr id="3035"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76200" cy="1104900"/>
    <xdr:sp macro="" textlink="">
      <xdr:nvSpPr>
        <xdr:cNvPr id="3036"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7"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8" name="Text Box 10"/>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9" name="Text Box 26"/>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40"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41"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304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19</xdr:row>
      <xdr:rowOff>0</xdr:rowOff>
    </xdr:from>
    <xdr:ext cx="76200" cy="1104900"/>
    <xdr:sp macro="" textlink="">
      <xdr:nvSpPr>
        <xdr:cNvPr id="3043"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4"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5"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6"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7"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8"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9"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50"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3051"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133350" cy="152400"/>
    <xdr:sp macro="" textlink="">
      <xdr:nvSpPr>
        <xdr:cNvPr id="305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3"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4"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5"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6"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57"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9"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0"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1"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2"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6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64"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5"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6"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7"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8"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9"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0"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1"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2"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3"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4"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5"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6"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7"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8"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9"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0"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1"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2"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3"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4"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5"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6"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7"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8"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9"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0"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1"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2"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3"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4"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5"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6"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7"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8"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9"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0"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1"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2"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3"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4"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5"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6"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7"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8"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9"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0"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1"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2"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3"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4"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5"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6"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7"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8"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9"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0"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1"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2"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3"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4"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5"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6"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7"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8"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9"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0"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1"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2"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3"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4"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5"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6"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7"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8"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9"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0"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1"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2"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3"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4"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5"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6"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7"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8"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9"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0"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1"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2"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3"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4"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5"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6"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7"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8"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9"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0"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1"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2"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3"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4"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5"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6"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7"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8"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9"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0"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1"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2"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3"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4"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5"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6"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7"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8"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9"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0"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1"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2"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3"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4"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5"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6"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7"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8"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9"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0"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1"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2"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3"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4"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5"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6"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7"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8"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9"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0"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1"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2"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3"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4"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5"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6"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7"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8"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9"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0"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1"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2"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3"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4"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5"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6"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7"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8"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9"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0"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1"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2"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3"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4"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5"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6"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7"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8"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9"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0"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1"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2"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3"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4"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5"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6"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7"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8"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9"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0"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1"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2"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3"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4"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5"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6"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7"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8"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9"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0"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1"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2"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3"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4"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5"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6"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7"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8"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9"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0"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1"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2"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3"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4"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5"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6"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7"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8"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9"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0"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1"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2"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3"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4"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5"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6"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7"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8"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9"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0"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1"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2"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3"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4"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5"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6"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7"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8"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9"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0"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1"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2"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3"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4"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5"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6"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7"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8"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9"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0"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1"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2"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3"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4"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5"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6"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7"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8"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9"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0"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1"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2"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3"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4"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5"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6"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7"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8"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9"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0"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1"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2"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3"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4"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5"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6"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7"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8"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9"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0"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1"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2"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3"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4"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5"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6"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7"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8"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9"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0"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1"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2"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3"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4"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5"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6"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7"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8"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9"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0"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1"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2"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3"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4"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5"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6"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7"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8"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9"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0"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1"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2"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3"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4"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5"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6"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7"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8"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9"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0"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1"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2"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3"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4"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5"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6"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7"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8"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9"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0"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1"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2"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3"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4"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5"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6"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7"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8"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9"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0"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1"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2"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3"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4"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5"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6"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7"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8"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9"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0"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1"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2"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3"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4"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5"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6"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7"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8"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9"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0"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1"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2"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3"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4"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5"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6"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7"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8"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9"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0"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1"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2"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3"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4"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5"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6"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7"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8"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9"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0"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1"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2"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3"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4"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5"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6"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7"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8"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9"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0"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1"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2"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3"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4"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5"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6"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7"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8"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9"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0"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1"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2"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3"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4"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5"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6"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7"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8"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9"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0"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1"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2"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3"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4"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5"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6"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7"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8"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9"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0"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1"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2"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3"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4"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5"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6"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7"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8"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9"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0"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1"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2"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3"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4"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5"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6"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7"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8"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9"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0"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1"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2"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3"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4"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5"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6"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7"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8"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9"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19</xdr:row>
      <xdr:rowOff>0</xdr:rowOff>
    </xdr:from>
    <xdr:to>
      <xdr:col>2</xdr:col>
      <xdr:colOff>1311275</xdr:colOff>
      <xdr:row>20</xdr:row>
      <xdr:rowOff>57151</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2686050"/>
          <a:ext cx="1809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2078355</xdr:colOff>
      <xdr:row>12</xdr:row>
      <xdr:rowOff>0</xdr:rowOff>
    </xdr:from>
    <xdr:ext cx="76200" cy="485775"/>
    <xdr:sp macro="" textlink="">
      <xdr:nvSpPr>
        <xdr:cNvPr id="3"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4"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5"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6"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12</xdr:row>
      <xdr:rowOff>0</xdr:rowOff>
    </xdr:from>
    <xdr:to>
      <xdr:col>6</xdr:col>
      <xdr:colOff>104775</xdr:colOff>
      <xdr:row>12</xdr:row>
      <xdr:rowOff>57150</xdr:rowOff>
    </xdr:to>
    <xdr:sp macro="" textlink="">
      <xdr:nvSpPr>
        <xdr:cNvPr id="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3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8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5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59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3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5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7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92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3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3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7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12</xdr:row>
      <xdr:rowOff>0</xdr:rowOff>
    </xdr:from>
    <xdr:ext cx="76200" cy="485775"/>
    <xdr:sp macro="" textlink="">
      <xdr:nvSpPr>
        <xdr:cNvPr id="1183"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12</xdr:row>
      <xdr:rowOff>0</xdr:rowOff>
    </xdr:from>
    <xdr:ext cx="76200" cy="485775"/>
    <xdr:sp macro="" textlink="">
      <xdr:nvSpPr>
        <xdr:cNvPr id="1184"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12</xdr:row>
      <xdr:rowOff>0</xdr:rowOff>
    </xdr:from>
    <xdr:ext cx="76200" cy="485775"/>
    <xdr:sp macro="" textlink="">
      <xdr:nvSpPr>
        <xdr:cNvPr id="1185"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120" zoomScaleNormal="120" zoomScaleSheetLayoutView="100" workbookViewId="0">
      <selection activeCell="A9" sqref="A9:C9"/>
    </sheetView>
  </sheetViews>
  <sheetFormatPr defaultRowHeight="12.75" x14ac:dyDescent="0.2"/>
  <cols>
    <col min="2" max="2" width="28.85546875" customWidth="1"/>
    <col min="3" max="3" width="60.140625" customWidth="1"/>
    <col min="4" max="4" width="69.42578125" customWidth="1"/>
  </cols>
  <sheetData>
    <row r="1" spans="1:6" s="96" customFormat="1" ht="15.75" x14ac:dyDescent="0.25">
      <c r="A1" s="156"/>
      <c r="B1" s="156"/>
      <c r="C1" s="156"/>
      <c r="D1" s="95" t="s">
        <v>37</v>
      </c>
      <c r="E1" s="87"/>
      <c r="F1" s="87"/>
    </row>
    <row r="2" spans="1:6" s="96" customFormat="1" ht="15.75" x14ac:dyDescent="0.25">
      <c r="A2" s="97"/>
      <c r="B2" s="97"/>
      <c r="C2" s="97"/>
      <c r="D2" s="95" t="s">
        <v>48</v>
      </c>
      <c r="E2" s="87"/>
      <c r="F2" s="87"/>
    </row>
    <row r="3" spans="1:6" s="96" customFormat="1" ht="15.75" x14ac:dyDescent="0.25">
      <c r="A3" s="97"/>
      <c r="B3" s="97"/>
      <c r="C3" s="97"/>
      <c r="D3" s="98" t="s">
        <v>42</v>
      </c>
      <c r="E3" s="87"/>
      <c r="F3" s="87"/>
    </row>
    <row r="4" spans="1:6" s="99" customFormat="1" ht="18" customHeight="1" x14ac:dyDescent="0.25">
      <c r="A4" s="157" t="s">
        <v>43</v>
      </c>
      <c r="B4" s="157"/>
      <c r="C4" s="157"/>
      <c r="D4" s="157"/>
    </row>
    <row r="5" spans="1:6" s="99" customFormat="1" ht="4.5" customHeight="1" x14ac:dyDescent="0.25">
      <c r="A5" s="100"/>
      <c r="B5" s="101"/>
      <c r="C5" s="101"/>
    </row>
    <row r="6" spans="1:6" s="103" customFormat="1" ht="12.75" customHeight="1" x14ac:dyDescent="0.25">
      <c r="A6" s="160" t="s">
        <v>26</v>
      </c>
      <c r="B6" s="160"/>
      <c r="C6" s="160"/>
      <c r="D6" s="102" t="s">
        <v>44</v>
      </c>
    </row>
    <row r="7" spans="1:6" ht="18" customHeight="1" x14ac:dyDescent="0.2">
      <c r="A7" s="161" t="s">
        <v>25</v>
      </c>
      <c r="B7" s="162"/>
      <c r="C7" s="162"/>
      <c r="D7" s="104"/>
    </row>
    <row r="8" spans="1:6" ht="57.75" customHeight="1" x14ac:dyDescent="0.25">
      <c r="A8" s="163" t="s">
        <v>51</v>
      </c>
      <c r="B8" s="163"/>
      <c r="C8" s="163"/>
      <c r="D8" s="234" t="s">
        <v>127</v>
      </c>
    </row>
    <row r="9" spans="1:6" ht="57.75" customHeight="1" x14ac:dyDescent="0.2">
      <c r="A9" s="150" t="s">
        <v>52</v>
      </c>
      <c r="B9" s="151"/>
      <c r="C9" s="152"/>
      <c r="D9" s="235" t="s">
        <v>128</v>
      </c>
    </row>
    <row r="10" spans="1:6" ht="18.75" customHeight="1" x14ac:dyDescent="0.25">
      <c r="A10" s="159" t="s">
        <v>53</v>
      </c>
      <c r="B10" s="159"/>
      <c r="C10" s="159"/>
      <c r="D10" s="236" t="s">
        <v>129</v>
      </c>
    </row>
    <row r="11" spans="1:6" ht="30" customHeight="1" x14ac:dyDescent="0.2">
      <c r="A11" s="159" t="s">
        <v>54</v>
      </c>
      <c r="B11" s="164"/>
      <c r="C11" s="164"/>
      <c r="D11" s="237" t="s">
        <v>130</v>
      </c>
    </row>
    <row r="12" spans="1:6" ht="21" customHeight="1" x14ac:dyDescent="0.25">
      <c r="A12" s="159" t="s">
        <v>55</v>
      </c>
      <c r="B12" s="159"/>
      <c r="C12" s="159"/>
      <c r="D12" s="231" t="s">
        <v>131</v>
      </c>
    </row>
    <row r="13" spans="1:6" ht="15.75" x14ac:dyDescent="0.25">
      <c r="A13" s="165" t="s">
        <v>56</v>
      </c>
      <c r="B13" s="166"/>
      <c r="C13" s="166"/>
      <c r="D13" s="231" t="s">
        <v>129</v>
      </c>
    </row>
    <row r="14" spans="1:6" s="92" customFormat="1" ht="96" customHeight="1" x14ac:dyDescent="0.2">
      <c r="A14" s="105" t="s">
        <v>38</v>
      </c>
      <c r="B14" s="105" t="s">
        <v>0</v>
      </c>
      <c r="C14" s="105" t="s">
        <v>39</v>
      </c>
      <c r="D14" s="106" t="s">
        <v>45</v>
      </c>
    </row>
    <row r="15" spans="1:6" ht="89.25" x14ac:dyDescent="0.2">
      <c r="A15" s="129" t="s">
        <v>57</v>
      </c>
      <c r="B15" s="232" t="s">
        <v>58</v>
      </c>
      <c r="C15" s="233" t="s">
        <v>59</v>
      </c>
      <c r="D15" s="233" t="s">
        <v>132</v>
      </c>
    </row>
    <row r="16" spans="1:6" ht="15.75" x14ac:dyDescent="0.2">
      <c r="A16" s="158" t="s">
        <v>40</v>
      </c>
      <c r="B16" s="158"/>
      <c r="C16" s="158"/>
      <c r="D16" s="107"/>
    </row>
    <row r="17" spans="1:11" ht="47.25" customHeight="1" x14ac:dyDescent="0.2">
      <c r="A17" s="149" t="s">
        <v>60</v>
      </c>
      <c r="B17" s="149"/>
      <c r="C17" s="149"/>
      <c r="D17" s="108" t="s">
        <v>129</v>
      </c>
    </row>
    <row r="18" spans="1:11" ht="50.25" customHeight="1" x14ac:dyDescent="0.2">
      <c r="A18" s="149" t="s">
        <v>61</v>
      </c>
      <c r="B18" s="149"/>
      <c r="C18" s="149"/>
      <c r="D18" s="108" t="s">
        <v>131</v>
      </c>
    </row>
    <row r="19" spans="1:11" ht="16.5" customHeight="1" x14ac:dyDescent="0.2">
      <c r="A19" s="154" t="s">
        <v>62</v>
      </c>
      <c r="B19" s="154"/>
      <c r="C19" s="154"/>
      <c r="D19" s="108" t="s">
        <v>129</v>
      </c>
    </row>
    <row r="20" spans="1:11" ht="16.5" customHeight="1" x14ac:dyDescent="0.2">
      <c r="A20" s="154" t="s">
        <v>63</v>
      </c>
      <c r="B20" s="154"/>
      <c r="C20" s="154"/>
      <c r="D20" s="108" t="s">
        <v>129</v>
      </c>
    </row>
    <row r="21" spans="1:11" s="81" customFormat="1" ht="23.25" customHeight="1" x14ac:dyDescent="0.25">
      <c r="B21" s="155" t="s">
        <v>2</v>
      </c>
      <c r="C21" s="155"/>
      <c r="D21" s="153" t="s">
        <v>3</v>
      </c>
      <c r="E21" s="153"/>
    </row>
    <row r="22" spans="1:11" s="81" customFormat="1" ht="46.5" customHeight="1" x14ac:dyDescent="0.25">
      <c r="B22" s="84" t="s">
        <v>36</v>
      </c>
      <c r="C22" s="84"/>
      <c r="D22" s="109" t="s">
        <v>67</v>
      </c>
      <c r="E22" s="110"/>
      <c r="F22" s="84"/>
      <c r="G22" s="111"/>
      <c r="H22" s="85"/>
      <c r="I22" s="83"/>
      <c r="K22" s="83"/>
    </row>
    <row r="23" spans="1:11" s="81" customFormat="1" ht="9.75" customHeight="1" x14ac:dyDescent="0.25">
      <c r="B23" s="112"/>
      <c r="C23" s="103"/>
      <c r="D23" s="110"/>
      <c r="E23" s="110"/>
      <c r="F23" s="113"/>
      <c r="G23" s="111"/>
      <c r="H23" s="83"/>
      <c r="I23" s="83"/>
      <c r="K23" s="83"/>
    </row>
    <row r="24" spans="1:11" s="81" customFormat="1" ht="15.75" x14ac:dyDescent="0.25">
      <c r="B24" s="114"/>
      <c r="C24" s="103"/>
      <c r="D24" s="110"/>
      <c r="E24" s="110"/>
      <c r="F24" s="113"/>
      <c r="G24" s="111"/>
      <c r="I24" s="83"/>
      <c r="K24" s="83"/>
    </row>
    <row r="25" spans="1:11" s="81" customFormat="1" ht="15.75" x14ac:dyDescent="0.25">
      <c r="B25" s="114"/>
      <c r="C25" s="103"/>
      <c r="D25" s="115"/>
      <c r="E25" s="110"/>
      <c r="F25" s="113"/>
      <c r="G25" s="111"/>
      <c r="H25" s="83"/>
      <c r="I25" s="83"/>
      <c r="K25" s="83"/>
    </row>
  </sheetData>
  <mergeCells count="17">
    <mergeCell ref="A1:C1"/>
    <mergeCell ref="A4:D4"/>
    <mergeCell ref="A16:C16"/>
    <mergeCell ref="A12:C12"/>
    <mergeCell ref="A6:C6"/>
    <mergeCell ref="A7:C7"/>
    <mergeCell ref="A8:C8"/>
    <mergeCell ref="A10:C10"/>
    <mergeCell ref="A11:C11"/>
    <mergeCell ref="A13:C13"/>
    <mergeCell ref="A18:C18"/>
    <mergeCell ref="A9:C9"/>
    <mergeCell ref="D21:E21"/>
    <mergeCell ref="A17:C17"/>
    <mergeCell ref="A19:C19"/>
    <mergeCell ref="A20:C20"/>
    <mergeCell ref="B21:C21"/>
  </mergeCells>
  <conditionalFormatting sqref="B15">
    <cfRule type="expression" dxfId="2" priority="1" stopIfTrue="1">
      <formula>LEN(B15)&gt;40</formula>
    </cfRule>
  </conditionalFormatting>
  <pageMargins left="0.70866141732283472" right="0.39370078740157483" top="0.74803149606299213" bottom="0.74803149606299213" header="0.31496062992125984" footer="0.31496062992125984"/>
  <pageSetup paperSize="9" scale="61" orientation="landscape" r:id="rId1"/>
  <rowBreaks count="1" manualBreakCount="1">
    <brk id="24"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22" workbookViewId="0">
      <selection activeCell="G12" sqref="G12"/>
    </sheetView>
  </sheetViews>
  <sheetFormatPr defaultColWidth="12.42578125" defaultRowHeight="15" x14ac:dyDescent="0.25"/>
  <cols>
    <col min="1" max="1" width="12.42578125" style="121"/>
    <col min="2" max="2" width="24.28515625" style="121" customWidth="1"/>
    <col min="3" max="3" width="12.42578125" style="122"/>
    <col min="4" max="4" width="12.42578125" style="123"/>
    <col min="5" max="5" width="12.42578125" style="121"/>
    <col min="6" max="6" width="12.42578125" style="123"/>
    <col min="7" max="7" width="20.5703125" style="124" customWidth="1"/>
    <col min="8" max="8" width="17.140625" style="124" customWidth="1"/>
    <col min="9" max="9" width="16.5703125" style="124" customWidth="1"/>
    <col min="10" max="16384" width="12.42578125" style="121"/>
  </cols>
  <sheetData>
    <row r="1" spans="1:8" s="135" customFormat="1" ht="15.75" x14ac:dyDescent="0.25">
      <c r="A1" s="169" t="s">
        <v>77</v>
      </c>
      <c r="B1" s="169"/>
      <c r="H1" s="135" t="s">
        <v>5</v>
      </c>
    </row>
    <row r="2" spans="1:8" s="135" customFormat="1" ht="15.75" x14ac:dyDescent="0.25">
      <c r="B2" s="136"/>
    </row>
    <row r="3" spans="1:8" s="135" customFormat="1" ht="15.75" x14ac:dyDescent="0.25">
      <c r="A3" s="169" t="s">
        <v>78</v>
      </c>
      <c r="B3" s="169"/>
    </row>
    <row r="4" spans="1:8" s="135" customFormat="1" ht="15.75" x14ac:dyDescent="0.25">
      <c r="A4" s="137"/>
      <c r="B4" s="137"/>
    </row>
    <row r="5" spans="1:8" s="135" customFormat="1" ht="30.6" customHeight="1" x14ac:dyDescent="0.25">
      <c r="A5" s="135" t="s">
        <v>79</v>
      </c>
      <c r="B5" s="137" t="s">
        <v>80</v>
      </c>
    </row>
    <row r="6" spans="1:8" s="135" customFormat="1" ht="15.75" x14ac:dyDescent="0.25">
      <c r="B6" s="137"/>
    </row>
    <row r="7" spans="1:8" s="135" customFormat="1" ht="15.75" x14ac:dyDescent="0.25">
      <c r="A7" s="138" t="s">
        <v>81</v>
      </c>
      <c r="B7" s="139">
        <v>45943</v>
      </c>
    </row>
    <row r="8" spans="1:8" s="135" customFormat="1" ht="15.75" x14ac:dyDescent="0.25">
      <c r="A8" s="138" t="s">
        <v>82</v>
      </c>
      <c r="B8" s="140" t="s">
        <v>83</v>
      </c>
    </row>
    <row r="9" spans="1:8" s="135" customFormat="1" ht="15.75" x14ac:dyDescent="0.25">
      <c r="A9" s="138" t="s">
        <v>84</v>
      </c>
      <c r="B9" s="140" t="s">
        <v>85</v>
      </c>
    </row>
    <row r="10" spans="1:8" s="135" customFormat="1" ht="15.75" x14ac:dyDescent="0.25"/>
    <row r="11" spans="1:8" s="135" customFormat="1" ht="15.75" x14ac:dyDescent="0.25">
      <c r="A11" s="172" t="s">
        <v>86</v>
      </c>
      <c r="B11" s="173"/>
      <c r="C11" s="174" t="s">
        <v>87</v>
      </c>
      <c r="D11" s="174"/>
      <c r="E11" s="174"/>
      <c r="F11" s="174"/>
    </row>
    <row r="12" spans="1:8" s="135" customFormat="1" ht="15.95" customHeight="1" x14ac:dyDescent="0.25">
      <c r="A12" s="180" t="s">
        <v>88</v>
      </c>
      <c r="B12" s="181"/>
      <c r="C12" s="174">
        <v>111822140</v>
      </c>
      <c r="D12" s="174"/>
      <c r="E12" s="174"/>
      <c r="F12" s="174"/>
    </row>
    <row r="13" spans="1:8" s="135" customFormat="1" ht="15.95" customHeight="1" x14ac:dyDescent="0.25">
      <c r="A13" s="180" t="s">
        <v>89</v>
      </c>
      <c r="B13" s="181"/>
      <c r="C13" s="174" t="s">
        <v>90</v>
      </c>
      <c r="D13" s="174"/>
      <c r="E13" s="174"/>
      <c r="F13" s="174"/>
    </row>
    <row r="14" spans="1:8" s="135" customFormat="1" ht="15.95" customHeight="1" x14ac:dyDescent="0.25">
      <c r="A14" s="172" t="s">
        <v>91</v>
      </c>
      <c r="B14" s="173"/>
      <c r="C14" s="174" t="s">
        <v>92</v>
      </c>
      <c r="D14" s="174"/>
      <c r="E14" s="174"/>
      <c r="F14" s="174"/>
    </row>
    <row r="15" spans="1:8" s="135" customFormat="1" ht="42.75" customHeight="1" x14ac:dyDescent="0.25">
      <c r="A15" s="180" t="s">
        <v>93</v>
      </c>
      <c r="B15" s="181"/>
      <c r="C15" s="174" t="s">
        <v>94</v>
      </c>
      <c r="D15" s="174"/>
      <c r="E15" s="174"/>
      <c r="F15" s="174"/>
    </row>
    <row r="16" spans="1:8" s="135" customFormat="1" ht="15.95" customHeight="1" x14ac:dyDescent="0.25">
      <c r="A16" s="172" t="s">
        <v>95</v>
      </c>
      <c r="B16" s="173"/>
      <c r="C16" s="174" t="s">
        <v>96</v>
      </c>
      <c r="D16" s="174"/>
      <c r="E16" s="174"/>
      <c r="F16" s="174"/>
    </row>
    <row r="17" spans="1:7" s="135" customFormat="1" ht="15.95" customHeight="1" x14ac:dyDescent="0.25">
      <c r="A17" s="172" t="s">
        <v>97</v>
      </c>
      <c r="B17" s="173"/>
      <c r="C17" s="174" t="s">
        <v>98</v>
      </c>
      <c r="D17" s="174"/>
      <c r="E17" s="174"/>
      <c r="F17" s="174"/>
    </row>
    <row r="18" spans="1:7" s="135" customFormat="1" ht="48" customHeight="1" x14ac:dyDescent="0.25">
      <c r="A18" s="172" t="s">
        <v>99</v>
      </c>
      <c r="B18" s="173"/>
      <c r="C18" s="174" t="s">
        <v>100</v>
      </c>
      <c r="D18" s="174"/>
      <c r="E18" s="174"/>
      <c r="F18" s="174"/>
    </row>
    <row r="19" spans="1:7" s="135" customFormat="1" ht="54.95" customHeight="1" x14ac:dyDescent="0.25">
      <c r="A19" s="172" t="s">
        <v>101</v>
      </c>
      <c r="B19" s="173"/>
      <c r="C19" s="174" t="s">
        <v>102</v>
      </c>
      <c r="D19" s="174"/>
      <c r="E19" s="174"/>
      <c r="F19" s="174"/>
    </row>
    <row r="20" spans="1:7" s="135" customFormat="1" ht="96.75" customHeight="1" x14ac:dyDescent="0.25">
      <c r="A20" s="175" t="s">
        <v>103</v>
      </c>
      <c r="B20" s="176"/>
      <c r="C20" s="177"/>
      <c r="D20" s="178"/>
      <c r="E20" s="178"/>
      <c r="F20" s="178"/>
      <c r="G20" s="135" t="str">
        <f>IF((SUMPRODUCT(--(C20=""))&gt;0), "Privaloma užpildyti, kai taikomi pašalinimo pagrindai", "")</f>
        <v>Privaloma užpildyti, kai taikomi pašalinimo pagrindai</v>
      </c>
    </row>
    <row r="21" spans="1:7" s="135" customFormat="1" ht="18" customHeight="1" x14ac:dyDescent="0.25">
      <c r="A21" s="141"/>
      <c r="B21" s="141"/>
      <c r="C21" s="142"/>
      <c r="D21" s="142"/>
      <c r="E21" s="142"/>
      <c r="F21" s="142"/>
    </row>
    <row r="22" spans="1:7" s="135" customFormat="1" ht="15.75" x14ac:dyDescent="0.25">
      <c r="A22" s="179" t="s">
        <v>104</v>
      </c>
      <c r="B22" s="170"/>
      <c r="C22" s="170"/>
      <c r="D22" s="170"/>
      <c r="E22" s="170"/>
      <c r="F22" s="170"/>
    </row>
    <row r="23" spans="1:7" s="135" customFormat="1" ht="15.75" x14ac:dyDescent="0.25">
      <c r="A23" s="170" t="s">
        <v>105</v>
      </c>
      <c r="B23" s="170"/>
      <c r="C23" s="170"/>
      <c r="D23" s="170"/>
      <c r="E23" s="170"/>
      <c r="F23" s="170"/>
    </row>
    <row r="24" spans="1:7" s="135" customFormat="1" ht="15.75" x14ac:dyDescent="0.25">
      <c r="A24" s="170" t="s">
        <v>106</v>
      </c>
      <c r="B24" s="170"/>
      <c r="C24" s="170"/>
      <c r="D24" s="170"/>
      <c r="E24" s="170"/>
      <c r="F24" s="170"/>
    </row>
    <row r="25" spans="1:7" s="135" customFormat="1" ht="15.75" x14ac:dyDescent="0.25">
      <c r="A25" s="170" t="s">
        <v>107</v>
      </c>
      <c r="B25" s="170"/>
      <c r="C25" s="170"/>
      <c r="D25" s="170"/>
      <c r="E25" s="170"/>
      <c r="F25" s="170"/>
    </row>
    <row r="26" spans="1:7" s="135" customFormat="1" ht="15.75" x14ac:dyDescent="0.25">
      <c r="A26" s="170" t="s">
        <v>108</v>
      </c>
      <c r="B26" s="170"/>
      <c r="C26" s="170"/>
      <c r="D26" s="170"/>
      <c r="E26" s="170"/>
      <c r="F26" s="170"/>
    </row>
    <row r="27" spans="1:7" s="135" customFormat="1" ht="32.1" customHeight="1" x14ac:dyDescent="0.25">
      <c r="A27" s="171" t="s">
        <v>109</v>
      </c>
      <c r="B27" s="170"/>
      <c r="C27" s="170"/>
      <c r="D27" s="170"/>
      <c r="E27" s="170"/>
      <c r="F27" s="170"/>
    </row>
    <row r="28" spans="1:7" s="135" customFormat="1" ht="15.75" x14ac:dyDescent="0.25">
      <c r="A28" s="170" t="s">
        <v>110</v>
      </c>
      <c r="B28" s="170"/>
      <c r="C28" s="170"/>
      <c r="D28" s="170"/>
      <c r="E28" s="170"/>
      <c r="F28" s="170"/>
    </row>
    <row r="29" spans="1:7" s="135" customFormat="1" ht="15.75" x14ac:dyDescent="0.25">
      <c r="A29" s="167" t="s">
        <v>111</v>
      </c>
      <c r="B29" s="167"/>
      <c r="C29" s="167"/>
      <c r="D29" s="167"/>
      <c r="E29" s="167"/>
      <c r="F29" s="167"/>
    </row>
    <row r="30" spans="1:7" s="135" customFormat="1" ht="15.75" x14ac:dyDescent="0.25">
      <c r="A30" s="167" t="s">
        <v>112</v>
      </c>
      <c r="B30" s="167"/>
      <c r="C30" s="167"/>
      <c r="D30" s="167"/>
      <c r="E30" s="167"/>
      <c r="F30" s="167"/>
    </row>
    <row r="31" spans="1:7" s="135" customFormat="1" ht="15.75" x14ac:dyDescent="0.25">
      <c r="A31" s="137" t="s">
        <v>113</v>
      </c>
      <c r="B31" s="169" t="s">
        <v>114</v>
      </c>
      <c r="C31" s="169"/>
      <c r="D31" s="169"/>
    </row>
    <row r="32" spans="1:7" s="135" customFormat="1" ht="15.75" x14ac:dyDescent="0.25"/>
    <row r="33" spans="1:9" s="135" customFormat="1" ht="15.75" x14ac:dyDescent="0.25">
      <c r="A33" s="168" t="s">
        <v>115</v>
      </c>
      <c r="B33" s="168"/>
    </row>
    <row r="34" spans="1:9" s="135" customFormat="1" ht="63" x14ac:dyDescent="0.25">
      <c r="A34" s="143" t="s">
        <v>116</v>
      </c>
      <c r="B34" s="143" t="s">
        <v>0</v>
      </c>
      <c r="C34" s="143" t="s">
        <v>117</v>
      </c>
      <c r="D34" s="143" t="s">
        <v>118</v>
      </c>
      <c r="E34" s="143" t="s">
        <v>119</v>
      </c>
      <c r="F34" s="143" t="s">
        <v>120</v>
      </c>
      <c r="G34" s="143" t="s">
        <v>121</v>
      </c>
      <c r="H34" s="143" t="s">
        <v>122</v>
      </c>
      <c r="I34" s="143" t="s">
        <v>123</v>
      </c>
    </row>
    <row r="35" spans="1:9" s="135" customFormat="1" ht="31.5" x14ac:dyDescent="0.25">
      <c r="A35" s="143" t="s">
        <v>57</v>
      </c>
      <c r="B35" s="143" t="s">
        <v>58</v>
      </c>
      <c r="C35" s="144"/>
      <c r="D35" s="144"/>
      <c r="E35" s="144"/>
      <c r="F35" s="144"/>
      <c r="G35" s="144"/>
      <c r="H35" s="144"/>
      <c r="I35" s="144"/>
    </row>
    <row r="36" spans="1:9" s="135" customFormat="1" ht="47.25" x14ac:dyDescent="0.25">
      <c r="A36" s="144" t="s">
        <v>124</v>
      </c>
      <c r="B36" s="144" t="s">
        <v>58</v>
      </c>
      <c r="C36" s="144">
        <v>360</v>
      </c>
      <c r="D36" s="144" t="s">
        <v>66</v>
      </c>
      <c r="E36" s="145">
        <v>0.48</v>
      </c>
      <c r="F36" s="146">
        <f>IF(ISBLANK(E36),"", PRODUCT(C36,E36))</f>
        <v>172.79999999999998</v>
      </c>
      <c r="G36" s="147" t="s">
        <v>64</v>
      </c>
      <c r="H36" s="145" t="s">
        <v>125</v>
      </c>
      <c r="I36" s="147" t="s">
        <v>65</v>
      </c>
    </row>
    <row r="37" spans="1:9" s="135" customFormat="1" ht="31.5" x14ac:dyDescent="0.25">
      <c r="E37" s="143" t="s">
        <v>33</v>
      </c>
      <c r="F37" s="148">
        <f>IF(F36="","",ROUND(SUM(F36:F36),2))</f>
        <v>172.8</v>
      </c>
      <c r="G37" s="135" t="str">
        <f>IF(F36="","Neužpildytos visos objektų kainos","")</f>
        <v/>
      </c>
    </row>
    <row r="38" spans="1:9" s="135" customFormat="1" ht="47.25" x14ac:dyDescent="0.25">
      <c r="C38" s="143" t="s">
        <v>126</v>
      </c>
      <c r="D38" s="145">
        <v>21</v>
      </c>
      <c r="E38" s="143" t="s">
        <v>35</v>
      </c>
      <c r="F38" s="143">
        <f>IF(OR(F37="",D38=""),"", ROUND(PRODUCT(D38,F37)/100,2))</f>
        <v>36.29</v>
      </c>
      <c r="G38" s="135" t="str">
        <f>IF(D38="", "Nurodykite taikomą PVM dydį", "")</f>
        <v/>
      </c>
    </row>
    <row r="39" spans="1:9" s="135" customFormat="1" ht="31.5" x14ac:dyDescent="0.25">
      <c r="E39" s="143" t="s">
        <v>7</v>
      </c>
      <c r="F39" s="143">
        <f>IF(ISBLANK(F38), "", ROUND(SUM(F37:F38),2))</f>
        <v>209.09</v>
      </c>
    </row>
  </sheetData>
  <mergeCells count="33">
    <mergeCell ref="A1:B1"/>
    <mergeCell ref="A3:B3"/>
    <mergeCell ref="A11:B11"/>
    <mergeCell ref="C11:F11"/>
    <mergeCell ref="A12:B12"/>
    <mergeCell ref="C12:F12"/>
    <mergeCell ref="A13:B13"/>
    <mergeCell ref="C13:F13"/>
    <mergeCell ref="A14:B14"/>
    <mergeCell ref="C14:F14"/>
    <mergeCell ref="A15:B15"/>
    <mergeCell ref="C15:F15"/>
    <mergeCell ref="A23:F23"/>
    <mergeCell ref="A16:B16"/>
    <mergeCell ref="C16:F16"/>
    <mergeCell ref="A17:B17"/>
    <mergeCell ref="C17:F17"/>
    <mergeCell ref="A18:B18"/>
    <mergeCell ref="C18:F18"/>
    <mergeCell ref="A19:B19"/>
    <mergeCell ref="C19:F19"/>
    <mergeCell ref="A20:B20"/>
    <mergeCell ref="C20:F20"/>
    <mergeCell ref="A22:F22"/>
    <mergeCell ref="A30:F30"/>
    <mergeCell ref="A33:B33"/>
    <mergeCell ref="B31:D31"/>
    <mergeCell ref="A24:F24"/>
    <mergeCell ref="A25:F25"/>
    <mergeCell ref="A26:F26"/>
    <mergeCell ref="A27:F27"/>
    <mergeCell ref="A28:F28"/>
    <mergeCell ref="A29:F29"/>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Normal="100" workbookViewId="0">
      <selection activeCell="E24" sqref="E24"/>
    </sheetView>
  </sheetViews>
  <sheetFormatPr defaultRowHeight="12.75" x14ac:dyDescent="0.2"/>
  <cols>
    <col min="1" max="1" width="7.140625" style="89" customWidth="1"/>
    <col min="2" max="2" width="38.7109375" style="90" customWidth="1"/>
    <col min="3" max="3" width="59.42578125" customWidth="1"/>
  </cols>
  <sheetData>
    <row r="1" spans="1:3" ht="15.75" x14ac:dyDescent="0.25">
      <c r="C1" s="93" t="s">
        <v>37</v>
      </c>
    </row>
    <row r="2" spans="1:3" ht="15.75" x14ac:dyDescent="0.25">
      <c r="C2" s="93" t="s">
        <v>48</v>
      </c>
    </row>
    <row r="3" spans="1:3" ht="15.75" x14ac:dyDescent="0.25">
      <c r="C3" s="94" t="s">
        <v>41</v>
      </c>
    </row>
    <row r="4" spans="1:3" ht="15.75" x14ac:dyDescent="0.2">
      <c r="C4" s="91"/>
    </row>
    <row r="5" spans="1:3" ht="15.75" customHeight="1" x14ac:dyDescent="0.25">
      <c r="A5" s="188" t="s">
        <v>49</v>
      </c>
      <c r="B5" s="188"/>
      <c r="C5" s="188"/>
    </row>
    <row r="6" spans="1:3" ht="15.75" x14ac:dyDescent="0.25">
      <c r="A6" s="116"/>
      <c r="B6" s="116"/>
      <c r="C6" s="117"/>
    </row>
    <row r="7" spans="1:3" ht="15.75" x14ac:dyDescent="0.2">
      <c r="A7" s="189" t="s">
        <v>50</v>
      </c>
      <c r="B7" s="189"/>
      <c r="C7" s="189"/>
    </row>
    <row r="9" spans="1:3" ht="20.25" customHeight="1" x14ac:dyDescent="0.2">
      <c r="A9" s="184" t="s">
        <v>25</v>
      </c>
      <c r="B9" s="190"/>
      <c r="C9" s="190"/>
    </row>
    <row r="11" spans="1:3" ht="45" customHeight="1" x14ac:dyDescent="0.25">
      <c r="A11" s="191" t="s">
        <v>69</v>
      </c>
      <c r="B11" s="191"/>
      <c r="C11" s="191"/>
    </row>
    <row r="12" spans="1:3" ht="18" customHeight="1" x14ac:dyDescent="0.2">
      <c r="A12" s="192" t="s">
        <v>70</v>
      </c>
      <c r="B12" s="192"/>
      <c r="C12" s="192"/>
    </row>
    <row r="13" spans="1:3" ht="32.25" customHeight="1" x14ac:dyDescent="0.2">
      <c r="A13" s="193" t="s">
        <v>71</v>
      </c>
      <c r="B13" s="193"/>
      <c r="C13" s="193"/>
    </row>
    <row r="14" spans="1:3" s="90" customFormat="1" ht="18.75" customHeight="1" x14ac:dyDescent="0.2">
      <c r="A14" s="195" t="s">
        <v>72</v>
      </c>
      <c r="B14" s="195"/>
      <c r="C14" s="195"/>
    </row>
    <row r="15" spans="1:3" s="90" customFormat="1" ht="44.25" customHeight="1" x14ac:dyDescent="0.2">
      <c r="A15" s="196" t="s">
        <v>73</v>
      </c>
      <c r="B15" s="197"/>
      <c r="C15" s="197"/>
    </row>
    <row r="17" spans="1:5" ht="15.75" x14ac:dyDescent="0.2">
      <c r="A17" s="182" t="s">
        <v>24</v>
      </c>
      <c r="B17" s="183"/>
      <c r="C17" s="183"/>
    </row>
    <row r="19" spans="1:5" s="92" customFormat="1" ht="42.75" customHeight="1" x14ac:dyDescent="0.2">
      <c r="A19" s="126" t="s">
        <v>38</v>
      </c>
      <c r="B19" s="127" t="s">
        <v>0</v>
      </c>
      <c r="C19" s="127" t="s">
        <v>39</v>
      </c>
    </row>
    <row r="20" spans="1:5" s="92" customFormat="1" ht="96" customHeight="1" x14ac:dyDescent="0.2">
      <c r="A20" s="129" t="s">
        <v>57</v>
      </c>
      <c r="B20" s="128" t="s">
        <v>58</v>
      </c>
      <c r="C20" s="130" t="s">
        <v>59</v>
      </c>
    </row>
    <row r="22" spans="1:5" ht="15.75" x14ac:dyDescent="0.2">
      <c r="A22" s="184" t="s">
        <v>40</v>
      </c>
      <c r="B22" s="184"/>
      <c r="C22" s="184"/>
    </row>
    <row r="24" spans="1:5" ht="41.25" customHeight="1" x14ac:dyDescent="0.2">
      <c r="A24" s="192" t="s">
        <v>74</v>
      </c>
      <c r="B24" s="192"/>
      <c r="C24" s="192"/>
    </row>
    <row r="25" spans="1:5" ht="15" customHeight="1" x14ac:dyDescent="0.2">
      <c r="A25" s="194" t="s">
        <v>75</v>
      </c>
      <c r="B25" s="194"/>
      <c r="C25" s="194"/>
    </row>
    <row r="26" spans="1:5" ht="15" customHeight="1" x14ac:dyDescent="0.2">
      <c r="A26" s="194" t="s">
        <v>76</v>
      </c>
      <c r="B26" s="194"/>
      <c r="C26" s="194"/>
    </row>
    <row r="28" spans="1:5" ht="15.75" customHeight="1" x14ac:dyDescent="0.25">
      <c r="A28" s="187" t="s">
        <v>2</v>
      </c>
      <c r="B28" s="187"/>
      <c r="C28" s="186" t="s">
        <v>3</v>
      </c>
      <c r="D28" s="186"/>
      <c r="E28" s="81"/>
    </row>
    <row r="29" spans="1:5" ht="31.5" customHeight="1" x14ac:dyDescent="0.25">
      <c r="A29" s="185" t="s">
        <v>36</v>
      </c>
      <c r="B29" s="185"/>
      <c r="C29" s="125" t="s">
        <v>67</v>
      </c>
      <c r="D29" s="125"/>
      <c r="E29" s="84"/>
    </row>
  </sheetData>
  <mergeCells count="16">
    <mergeCell ref="A13:C13"/>
    <mergeCell ref="A24:C24"/>
    <mergeCell ref="A25:C25"/>
    <mergeCell ref="A26:C26"/>
    <mergeCell ref="A14:C14"/>
    <mergeCell ref="A15:C15"/>
    <mergeCell ref="A5:C5"/>
    <mergeCell ref="A7:C7"/>
    <mergeCell ref="A9:C9"/>
    <mergeCell ref="A11:C11"/>
    <mergeCell ref="A12:C12"/>
    <mergeCell ref="A17:C17"/>
    <mergeCell ref="A22:C22"/>
    <mergeCell ref="A29:B29"/>
    <mergeCell ref="C28:D28"/>
    <mergeCell ref="A28:B28"/>
  </mergeCells>
  <conditionalFormatting sqref="B20">
    <cfRule type="expression" dxfId="0" priority="5" stopIfTrue="1">
      <formula>LEN(B20)&gt;40</formula>
    </cfRule>
  </conditionalFormatting>
  <pageMargins left="0.7" right="0.7" top="0.75" bottom="0.75" header="0.3" footer="0.3"/>
  <pageSetup paperSize="9" scale="85"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M17" sqref="M17"/>
    </sheetView>
  </sheetViews>
  <sheetFormatPr defaultColWidth="9.140625" defaultRowHeight="15.75" x14ac:dyDescent="0.25"/>
  <cols>
    <col min="1" max="1" width="1.5703125" style="29" customWidth="1"/>
    <col min="2" max="2" width="9.7109375" style="29" customWidth="1"/>
    <col min="3" max="3" width="31.7109375" style="29" customWidth="1"/>
    <col min="4" max="4" width="7.7109375" style="29" customWidth="1"/>
    <col min="5" max="5" width="12.28515625" style="29" customWidth="1"/>
    <col min="6" max="6" width="12.85546875" style="29" customWidth="1"/>
    <col min="7" max="7" width="12.7109375" style="29" customWidth="1"/>
    <col min="8" max="8" width="16.7109375" style="29" customWidth="1"/>
    <col min="9" max="9" width="20.7109375" style="29" customWidth="1"/>
    <col min="10" max="16384" width="9.140625" style="29"/>
  </cols>
  <sheetData>
    <row r="1" spans="1:9" s="52" customFormat="1" x14ac:dyDescent="0.25">
      <c r="A1" s="55"/>
      <c r="C1" s="57" t="s">
        <v>23</v>
      </c>
      <c r="D1" s="54"/>
      <c r="E1" s="56"/>
      <c r="F1" s="56"/>
      <c r="G1" s="56"/>
      <c r="H1" s="86" t="s">
        <v>37</v>
      </c>
      <c r="I1" s="86"/>
    </row>
    <row r="2" spans="1:9" s="52" customFormat="1" x14ac:dyDescent="0.25">
      <c r="A2" s="55"/>
      <c r="D2" s="54"/>
      <c r="E2" s="54"/>
      <c r="F2" s="54"/>
      <c r="G2" s="53"/>
      <c r="H2" s="86" t="s">
        <v>47</v>
      </c>
      <c r="I2" s="86"/>
    </row>
    <row r="3" spans="1:9" x14ac:dyDescent="0.25">
      <c r="H3" s="88" t="s">
        <v>22</v>
      </c>
      <c r="I3" s="88"/>
    </row>
    <row r="4" spans="1:9" ht="18.75" customHeight="1" x14ac:dyDescent="0.25">
      <c r="A4" s="213" t="s">
        <v>21</v>
      </c>
      <c r="B4" s="213"/>
      <c r="C4" s="213"/>
      <c r="D4" s="213"/>
      <c r="E4" s="213"/>
      <c r="F4" s="213"/>
      <c r="G4" s="213"/>
      <c r="H4" s="213"/>
      <c r="I4" s="213"/>
    </row>
    <row r="5" spans="1:9" ht="24" customHeight="1" x14ac:dyDescent="0.3">
      <c r="C5" s="51"/>
      <c r="D5" s="203"/>
      <c r="E5" s="203"/>
      <c r="F5" s="203"/>
      <c r="G5" s="203"/>
    </row>
    <row r="6" spans="1:9" x14ac:dyDescent="0.25">
      <c r="D6" s="201" t="s">
        <v>20</v>
      </c>
      <c r="E6" s="201"/>
      <c r="F6" s="201"/>
      <c r="G6" s="201"/>
      <c r="H6" s="50"/>
      <c r="I6" s="50"/>
    </row>
    <row r="7" spans="1:9" ht="19.5" customHeight="1" x14ac:dyDescent="0.25">
      <c r="A7" s="214" t="s">
        <v>19</v>
      </c>
      <c r="B7" s="214"/>
      <c r="C7" s="204"/>
      <c r="D7" s="204"/>
      <c r="E7" s="204"/>
      <c r="F7" s="204"/>
      <c r="G7" s="50"/>
      <c r="H7" s="50"/>
      <c r="I7" s="50"/>
    </row>
    <row r="8" spans="1:9" ht="12" customHeight="1" x14ac:dyDescent="0.25">
      <c r="C8" s="202" t="s">
        <v>18</v>
      </c>
      <c r="D8" s="202"/>
      <c r="E8" s="202"/>
      <c r="F8" s="202"/>
      <c r="G8" s="50"/>
      <c r="H8" s="50"/>
      <c r="I8" s="50"/>
    </row>
    <row r="10" spans="1:9" ht="16.5" thickBot="1" x14ac:dyDescent="0.3">
      <c r="B10" s="29" t="s">
        <v>17</v>
      </c>
    </row>
    <row r="11" spans="1:9" x14ac:dyDescent="0.25">
      <c r="B11" s="215" t="s">
        <v>6</v>
      </c>
      <c r="C11" s="217" t="s">
        <v>16</v>
      </c>
      <c r="D11" s="205" t="s">
        <v>1</v>
      </c>
      <c r="E11" s="207" t="s">
        <v>15</v>
      </c>
      <c r="F11" s="209" t="s">
        <v>14</v>
      </c>
      <c r="G11" s="211" t="s">
        <v>13</v>
      </c>
      <c r="H11" s="219" t="s">
        <v>12</v>
      </c>
      <c r="I11" s="219" t="s">
        <v>11</v>
      </c>
    </row>
    <row r="12" spans="1:9" ht="15" customHeight="1" thickBot="1" x14ac:dyDescent="0.3">
      <c r="B12" s="216"/>
      <c r="C12" s="218"/>
      <c r="D12" s="206"/>
      <c r="E12" s="208"/>
      <c r="F12" s="210"/>
      <c r="G12" s="212"/>
      <c r="H12" s="220"/>
      <c r="I12" s="220"/>
    </row>
    <row r="13" spans="1:9" s="34" customFormat="1" ht="15.75" customHeight="1" x14ac:dyDescent="0.25">
      <c r="B13" s="44"/>
      <c r="C13" s="49"/>
      <c r="D13" s="46"/>
      <c r="E13" s="46"/>
      <c r="F13" s="47"/>
      <c r="G13" s="47"/>
      <c r="H13" s="46"/>
      <c r="I13" s="45"/>
    </row>
    <row r="14" spans="1:9" s="34" customFormat="1" ht="15.75" customHeight="1" x14ac:dyDescent="0.25">
      <c r="B14" s="44"/>
      <c r="C14" s="48"/>
      <c r="D14" s="46"/>
      <c r="E14" s="46"/>
      <c r="F14" s="47"/>
      <c r="G14" s="47"/>
      <c r="H14" s="46"/>
      <c r="I14" s="45"/>
    </row>
    <row r="15" spans="1:9" s="34" customFormat="1" ht="15.75" customHeight="1" x14ac:dyDescent="0.25">
      <c r="B15" s="42"/>
      <c r="C15" s="43"/>
      <c r="D15" s="39"/>
      <c r="E15" s="39"/>
      <c r="F15" s="40"/>
      <c r="G15" s="40"/>
      <c r="H15" s="39"/>
      <c r="I15" s="38"/>
    </row>
    <row r="16" spans="1:9" s="34" customFormat="1" ht="15.75" customHeight="1" x14ac:dyDescent="0.25">
      <c r="B16" s="44"/>
      <c r="C16" s="43"/>
      <c r="D16" s="39"/>
      <c r="E16" s="39"/>
      <c r="F16" s="40"/>
      <c r="G16" s="40"/>
      <c r="H16" s="39"/>
      <c r="I16" s="38"/>
    </row>
    <row r="17" spans="2:9" s="34" customFormat="1" ht="15.75" customHeight="1" x14ac:dyDescent="0.25">
      <c r="B17" s="42"/>
      <c r="C17" s="43"/>
      <c r="D17" s="39"/>
      <c r="E17" s="39"/>
      <c r="F17" s="40"/>
      <c r="G17" s="40"/>
      <c r="H17" s="39"/>
      <c r="I17" s="38"/>
    </row>
    <row r="18" spans="2:9" s="34" customFormat="1" ht="15.75" customHeight="1" x14ac:dyDescent="0.25">
      <c r="B18" s="42"/>
      <c r="C18" s="41"/>
      <c r="D18" s="39"/>
      <c r="E18" s="39"/>
      <c r="F18" s="40"/>
      <c r="G18" s="40"/>
      <c r="H18" s="39"/>
      <c r="I18" s="38"/>
    </row>
    <row r="19" spans="2:9" s="34" customFormat="1" ht="17.25" customHeight="1" thickBot="1" x14ac:dyDescent="0.3">
      <c r="B19" s="198" t="s">
        <v>10</v>
      </c>
      <c r="C19" s="199"/>
      <c r="D19" s="199"/>
      <c r="E19" s="199"/>
      <c r="F19" s="200"/>
      <c r="G19" s="37"/>
      <c r="H19" s="36"/>
      <c r="I19" s="35"/>
    </row>
    <row r="21" spans="2:9" x14ac:dyDescent="0.25">
      <c r="B21" s="30" t="s">
        <v>9</v>
      </c>
      <c r="C21" s="33"/>
    </row>
    <row r="22" spans="2:9" s="31" customFormat="1" ht="11.25" customHeight="1" x14ac:dyDescent="0.25">
      <c r="B22" s="30"/>
      <c r="C22" s="32" t="s">
        <v>8</v>
      </c>
    </row>
    <row r="23" spans="2:9" x14ac:dyDescent="0.25">
      <c r="B23" s="30"/>
    </row>
  </sheetData>
  <mergeCells count="15">
    <mergeCell ref="A4:I4"/>
    <mergeCell ref="A7:B7"/>
    <mergeCell ref="B11:B12"/>
    <mergeCell ref="C11:C12"/>
    <mergeCell ref="I11:I12"/>
    <mergeCell ref="H11:H12"/>
    <mergeCell ref="B19:F19"/>
    <mergeCell ref="D6:G6"/>
    <mergeCell ref="C8:F8"/>
    <mergeCell ref="D5:G5"/>
    <mergeCell ref="C7:F7"/>
    <mergeCell ref="D11:D12"/>
    <mergeCell ref="E11:E12"/>
    <mergeCell ref="F11:F12"/>
    <mergeCell ref="G11:G12"/>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120" zoomScaleNormal="120" workbookViewId="0">
      <selection activeCell="K15" sqref="K15"/>
    </sheetView>
  </sheetViews>
  <sheetFormatPr defaultColWidth="9.140625" defaultRowHeight="15.75" x14ac:dyDescent="0.25"/>
  <cols>
    <col min="1" max="1" width="5.7109375" style="1" customWidth="1"/>
    <col min="2" max="2" width="6.85546875" style="2" customWidth="1"/>
    <col min="3" max="3" width="26.28515625" style="24" customWidth="1"/>
    <col min="4" max="4" width="20.7109375" style="25" customWidth="1"/>
    <col min="5" max="5" width="16.5703125" style="25" customWidth="1"/>
    <col min="6" max="6" width="10" style="12" customWidth="1"/>
    <col min="7" max="7" width="10.7109375" style="12" customWidth="1"/>
    <col min="8" max="8" width="13.42578125" style="13" customWidth="1"/>
    <col min="9" max="9" width="14.28515625" style="13" customWidth="1"/>
    <col min="10" max="16384" width="9.140625" style="2"/>
  </cols>
  <sheetData>
    <row r="1" spans="1:14" x14ac:dyDescent="0.25">
      <c r="F1" s="21"/>
      <c r="G1" s="86" t="s">
        <v>37</v>
      </c>
      <c r="H1" s="87"/>
      <c r="I1" s="28"/>
    </row>
    <row r="2" spans="1:14" x14ac:dyDescent="0.25">
      <c r="F2" s="21"/>
      <c r="G2" s="86" t="s">
        <v>46</v>
      </c>
      <c r="H2" s="87"/>
      <c r="I2" s="3"/>
      <c r="L2" s="4"/>
      <c r="M2" s="4"/>
      <c r="N2" s="3"/>
    </row>
    <row r="3" spans="1:14" ht="13.5" customHeight="1" x14ac:dyDescent="0.25">
      <c r="F3" s="22"/>
      <c r="G3" s="88" t="s">
        <v>5</v>
      </c>
      <c r="H3" s="87"/>
      <c r="I3" s="3"/>
      <c r="L3" s="4"/>
      <c r="M3" s="4"/>
      <c r="N3" s="3"/>
    </row>
    <row r="4" spans="1:14" ht="13.5" customHeight="1" x14ac:dyDescent="0.25">
      <c r="F4" s="22"/>
      <c r="G4" s="88"/>
      <c r="H4" s="87"/>
      <c r="I4" s="3"/>
      <c r="L4" s="4"/>
      <c r="M4" s="4"/>
      <c r="N4" s="3"/>
    </row>
    <row r="5" spans="1:14" s="7" customFormat="1" ht="17.25" customHeight="1" x14ac:dyDescent="0.25">
      <c r="A5" s="221" t="s">
        <v>27</v>
      </c>
      <c r="B5" s="222"/>
      <c r="C5" s="222"/>
      <c r="D5" s="222"/>
      <c r="E5" s="222"/>
      <c r="F5" s="222"/>
      <c r="G5" s="222"/>
      <c r="H5" s="222"/>
      <c r="I5" s="222"/>
      <c r="J5" s="5"/>
      <c r="K5" s="6"/>
      <c r="L5" s="6"/>
    </row>
    <row r="6" spans="1:14" s="7" customFormat="1" ht="12" customHeight="1" x14ac:dyDescent="0.25">
      <c r="A6" s="8"/>
      <c r="B6" s="9"/>
      <c r="C6" s="26"/>
      <c r="D6" s="26"/>
      <c r="E6" s="26"/>
      <c r="F6" s="14"/>
      <c r="G6" s="14"/>
      <c r="H6" s="15"/>
      <c r="I6" s="15"/>
      <c r="J6" s="5"/>
      <c r="K6" s="6"/>
      <c r="L6" s="6"/>
    </row>
    <row r="7" spans="1:14" ht="15.75" hidden="1" customHeight="1" x14ac:dyDescent="0.25">
      <c r="A7" s="10"/>
      <c r="B7" s="10"/>
      <c r="D7" s="27"/>
      <c r="E7" s="27"/>
      <c r="F7" s="16"/>
      <c r="G7" s="16"/>
      <c r="H7" s="17"/>
      <c r="I7" s="17"/>
    </row>
    <row r="8" spans="1:14" s="62" customFormat="1" ht="51.75" customHeight="1" x14ac:dyDescent="0.2">
      <c r="A8" s="58" t="s">
        <v>6</v>
      </c>
      <c r="B8" s="59" t="s">
        <v>28</v>
      </c>
      <c r="C8" s="60" t="s">
        <v>0</v>
      </c>
      <c r="D8" s="60" t="s">
        <v>29</v>
      </c>
      <c r="E8" s="60" t="s">
        <v>4</v>
      </c>
      <c r="F8" s="59" t="s">
        <v>1</v>
      </c>
      <c r="G8" s="59" t="s">
        <v>30</v>
      </c>
      <c r="H8" s="60" t="s">
        <v>31</v>
      </c>
      <c r="I8" s="60" t="s">
        <v>32</v>
      </c>
      <c r="J8" s="61"/>
      <c r="K8" s="61"/>
    </row>
    <row r="9" spans="1:14" s="64" customFormat="1" ht="15" x14ac:dyDescent="0.25">
      <c r="A9" s="63">
        <v>1</v>
      </c>
      <c r="B9" s="63">
        <v>2</v>
      </c>
      <c r="C9" s="63">
        <v>3</v>
      </c>
      <c r="D9" s="63">
        <v>4</v>
      </c>
      <c r="E9" s="63">
        <v>5</v>
      </c>
      <c r="F9" s="63">
        <v>6</v>
      </c>
      <c r="G9" s="63">
        <v>7</v>
      </c>
      <c r="H9" s="63">
        <v>8</v>
      </c>
      <c r="I9" s="63">
        <v>9</v>
      </c>
    </row>
    <row r="10" spans="1:14" s="134" customFormat="1" ht="31.5" x14ac:dyDescent="0.2">
      <c r="A10" s="118">
        <v>1</v>
      </c>
      <c r="B10" s="120">
        <v>28</v>
      </c>
      <c r="C10" s="131" t="s">
        <v>58</v>
      </c>
      <c r="D10" s="132" t="s">
        <v>64</v>
      </c>
      <c r="E10" s="132" t="s">
        <v>65</v>
      </c>
      <c r="F10" s="133" t="s">
        <v>66</v>
      </c>
      <c r="G10" s="120">
        <v>360</v>
      </c>
      <c r="H10" s="119">
        <v>0.48</v>
      </c>
      <c r="I10" s="67">
        <f t="shared" ref="I10" si="0">G10*H10</f>
        <v>172.79999999999998</v>
      </c>
    </row>
    <row r="11" spans="1:14" s="64" customFormat="1" ht="15" x14ac:dyDescent="0.25">
      <c r="A11" s="65"/>
      <c r="B11" s="68"/>
      <c r="C11" s="69"/>
      <c r="D11" s="70"/>
      <c r="E11" s="71"/>
      <c r="F11" s="66"/>
      <c r="G11" s="223" t="s">
        <v>33</v>
      </c>
      <c r="H11" s="224"/>
      <c r="I11" s="67">
        <f>SUM(I10:I10)</f>
        <v>172.79999999999998</v>
      </c>
    </row>
    <row r="12" spans="1:14" s="64" customFormat="1" ht="15" x14ac:dyDescent="0.25">
      <c r="A12" s="65"/>
      <c r="B12" s="68"/>
      <c r="C12" s="69"/>
      <c r="D12" s="70"/>
      <c r="E12" s="225" t="s">
        <v>34</v>
      </c>
      <c r="F12" s="226"/>
      <c r="G12" s="227" t="s">
        <v>35</v>
      </c>
      <c r="H12" s="228"/>
      <c r="I12" s="67">
        <v>36.29</v>
      </c>
    </row>
    <row r="13" spans="1:14" s="75" customFormat="1" ht="15" x14ac:dyDescent="0.25">
      <c r="A13" s="72"/>
      <c r="B13" s="72"/>
      <c r="C13" s="73"/>
      <c r="D13" s="73"/>
      <c r="E13" s="73"/>
      <c r="F13" s="72"/>
      <c r="G13" s="229" t="s">
        <v>7</v>
      </c>
      <c r="H13" s="230"/>
      <c r="I13" s="74">
        <f>SUM(I11:I12)</f>
        <v>209.08999999999997</v>
      </c>
    </row>
    <row r="14" spans="1:14" s="64" customFormat="1" ht="18" customHeight="1" x14ac:dyDescent="0.25">
      <c r="A14" s="76" t="s">
        <v>68</v>
      </c>
      <c r="B14" s="77"/>
      <c r="C14" s="77"/>
      <c r="D14" s="78"/>
      <c r="E14" s="79"/>
      <c r="F14" s="80"/>
    </row>
    <row r="15" spans="1:14" customFormat="1" ht="12.75" x14ac:dyDescent="0.2"/>
    <row r="16" spans="1:14" s="81" customFormat="1" ht="15.75" customHeight="1" x14ac:dyDescent="0.25">
      <c r="B16" s="187" t="s">
        <v>2</v>
      </c>
      <c r="C16" s="187"/>
      <c r="G16" s="187" t="s">
        <v>3</v>
      </c>
      <c r="H16" s="187"/>
      <c r="I16" s="82"/>
    </row>
    <row r="17" spans="1:9" s="81" customFormat="1" ht="33" customHeight="1" x14ac:dyDescent="0.25">
      <c r="B17" s="185" t="s">
        <v>36</v>
      </c>
      <c r="C17" s="185"/>
      <c r="D17" s="185"/>
      <c r="E17" s="83"/>
      <c r="F17" s="84"/>
      <c r="G17" s="85" t="s">
        <v>67</v>
      </c>
      <c r="H17" s="85"/>
      <c r="I17" s="83"/>
    </row>
    <row r="18" spans="1:9" ht="15.75" customHeight="1" x14ac:dyDescent="0.25">
      <c r="A18" s="10"/>
      <c r="B18" s="10"/>
      <c r="D18" s="27"/>
      <c r="E18" s="27"/>
      <c r="F18" s="16"/>
      <c r="G18" s="16"/>
      <c r="H18" s="17"/>
      <c r="I18" s="17"/>
    </row>
    <row r="19" spans="1:9" ht="15.75" customHeight="1" x14ac:dyDescent="0.25">
      <c r="A19" s="10"/>
      <c r="B19" s="10"/>
      <c r="D19" s="27"/>
      <c r="E19" s="27"/>
      <c r="F19" s="16"/>
      <c r="G19" s="16"/>
      <c r="H19" s="17"/>
      <c r="I19" s="17"/>
    </row>
    <row r="20" spans="1:9" s="7" customFormat="1" ht="18.75" customHeight="1" x14ac:dyDescent="0.25">
      <c r="A20" s="5"/>
      <c r="B20" s="11"/>
      <c r="C20" s="23"/>
      <c r="D20" s="23"/>
      <c r="E20" s="23"/>
      <c r="F20" s="23"/>
      <c r="G20" s="23"/>
      <c r="H20" s="20"/>
    </row>
    <row r="21" spans="1:9" s="7" customFormat="1" ht="5.25" customHeight="1" x14ac:dyDescent="0.25">
      <c r="A21" s="5"/>
      <c r="C21" s="23"/>
      <c r="D21" s="23"/>
      <c r="E21" s="23"/>
      <c r="F21" s="23"/>
      <c r="G21" s="23"/>
      <c r="H21" s="19"/>
    </row>
    <row r="22" spans="1:9" s="7" customFormat="1" ht="13.5" customHeight="1" x14ac:dyDescent="0.25">
      <c r="A22" s="5"/>
      <c r="B22" s="11"/>
      <c r="C22" s="23"/>
      <c r="D22" s="23"/>
      <c r="E22" s="23"/>
      <c r="F22" s="23"/>
      <c r="G22" s="23"/>
      <c r="H22" s="19"/>
    </row>
    <row r="23" spans="1:9" s="7" customFormat="1" ht="13.5" customHeight="1" x14ac:dyDescent="0.25">
      <c r="A23" s="5"/>
      <c r="B23" s="11"/>
      <c r="C23" s="23"/>
      <c r="D23" s="23"/>
      <c r="E23" s="23"/>
      <c r="F23" s="18"/>
      <c r="G23" s="18"/>
      <c r="H23" s="19"/>
      <c r="I23" s="19"/>
    </row>
  </sheetData>
  <mergeCells count="8">
    <mergeCell ref="B16:C16"/>
    <mergeCell ref="G16:H16"/>
    <mergeCell ref="B17:D17"/>
    <mergeCell ref="A5:I5"/>
    <mergeCell ref="G11:H11"/>
    <mergeCell ref="E12:F12"/>
    <mergeCell ref="G12:H12"/>
    <mergeCell ref="G13:H13"/>
  </mergeCells>
  <phoneticPr fontId="35" type="noConversion"/>
  <pageMargins left="0.78740157480314965" right="0.59055118110236227"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4 pr. Pasiūlymas--1</vt:lpstr>
      <vt:lpstr>4 pr. Pasiūlymas-2</vt:lpstr>
      <vt:lpstr>1 priedas TS</vt:lpstr>
      <vt:lpstr>3 pr. Uzsakymo forma</vt:lpstr>
      <vt:lpstr>2 pr. Įkainiai</vt:lpstr>
      <vt:lpstr>'1 priedas TS'!Print_Area</vt:lpstr>
      <vt:lpstr>'4 pr. Pasiūlymas--1'!Print_Area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Poskeviciene</dc:creator>
  <cp:lastModifiedBy>Lina Poškevičienė</cp:lastModifiedBy>
  <cp:lastPrinted>2026-02-16T13:12:41Z</cp:lastPrinted>
  <dcterms:created xsi:type="dcterms:W3CDTF">2016-05-12T13:27:50Z</dcterms:created>
  <dcterms:modified xsi:type="dcterms:W3CDTF">2026-02-25T07:32:26Z</dcterms:modified>
</cp:coreProperties>
</file>