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letic-my.sharepoint.com/personal/laura_sumske_ignitis_lt/Documents/Desktop/LAUROS PIRKIMAI/PIRKIMAI/PIRKIMAI 2026/Prekės, paslaugos, darbai/Paslaugos/(2026-ESO-126)/2. PO/"/>
    </mc:Choice>
  </mc:AlternateContent>
  <xr:revisionPtr revIDLastSave="664" documentId="8_{6A1A2318-D856-4B8C-846B-5F9F1DA7E53F}" xr6:coauthVersionLast="47" xr6:coauthVersionMax="47" xr10:uidLastSave="{3AB35A19-14F1-443E-A9D7-A01251B2A974}"/>
  <bookViews>
    <workbookView xWindow="-110" yWindow="-110" windowWidth="19420" windowHeight="11500" xr2:uid="{B252ED48-9BB2-42E0-A39E-503DDC165E22}"/>
  </bookViews>
  <sheets>
    <sheet name="Fiksuoti įkainiai"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4" l="1"/>
  <c r="F6" i="4"/>
  <c r="F8" i="4" l="1"/>
  <c r="F10" i="4" s="1"/>
  <c r="F9" i="4" l="1"/>
</calcChain>
</file>

<file path=xl/sharedStrings.xml><?xml version="1.0" encoding="utf-8"?>
<sst xmlns="http://schemas.openxmlformats.org/spreadsheetml/2006/main" count="22" uniqueCount="22">
  <si>
    <t>Pasiūlymo priedas</t>
  </si>
  <si>
    <t>PASIŪLYMO KAINA</t>
  </si>
  <si>
    <t>Pasiūlymo kaina EUR be PVM</t>
  </si>
  <si>
    <t>PVM</t>
  </si>
  <si>
    <t>Eil. Nr.</t>
  </si>
  <si>
    <t>1 mato vieneto įkainis, EUR be PVM</t>
  </si>
  <si>
    <t>Kaina, EUR be PVM</t>
  </si>
  <si>
    <t>A</t>
  </si>
  <si>
    <t>B</t>
  </si>
  <si>
    <t>C</t>
  </si>
  <si>
    <t>D</t>
  </si>
  <si>
    <t>G</t>
  </si>
  <si>
    <t>H=C*G</t>
  </si>
  <si>
    <t>1.</t>
  </si>
  <si>
    <t>2.</t>
  </si>
  <si>
    <t xml:space="preserve">Pasiūlymo kaina EUR su PVM </t>
  </si>
  <si>
    <t>Paslaugos pavadinimas</t>
  </si>
  <si>
    <t>Planinė dujų chromatografinė analizė</t>
  </si>
  <si>
    <t>Neplaninė dujų chromatografinė analizė</t>
  </si>
  <si>
    <t xml:space="preserve">Preliminarus bandymų kiekis sutarties galiojimo laikotarpiu* </t>
  </si>
  <si>
    <t>* Lentelėje nurodyti planinės ir neplaninės dujų chromatografinės analizės preliminarūs kiekiai visam Sutarties galiojimo laikotarpiui. Tai nėra Kliento įsipareigojimas sutarties galiojimo laikotarpiu nupirkti visą nurodytą paslaugų kiekį. Paslaugos bus perkamos pagal poreikį, neviršijant Sutartyje nurodytos sumos.</t>
  </si>
  <si>
    <t>Maksimaliai priimtinas įkainis,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</si>
</sst>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86"/>
      <scheme val="minor"/>
    </font>
    <font>
      <b/>
      <sz val="10"/>
      <color theme="1"/>
      <name val="Arial"/>
      <family val="2"/>
      <charset val="186"/>
    </font>
    <font>
      <sz val="10"/>
      <color theme="1"/>
      <name val="Arial"/>
      <family val="2"/>
      <charset val="186"/>
    </font>
    <font>
      <b/>
      <i/>
      <sz val="10"/>
      <color rgb="FFFF0000"/>
      <name val="Arial"/>
      <family val="2"/>
      <charset val="186"/>
    </font>
    <font>
      <i/>
      <sz val="11"/>
      <color theme="1"/>
      <name val="Calibri"/>
      <family val="2"/>
      <charset val="186"/>
      <scheme val="minor"/>
    </font>
  </fonts>
  <fills count="3">
    <fill>
      <patternFill patternType="none"/>
    </fill>
    <fill>
      <patternFill patternType="gray125"/>
    </fill>
    <fill>
      <patternFill patternType="solid">
        <fgColor rgb="FFDBE5F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rgb="FF000000"/>
      </left>
      <right/>
      <top style="thin">
        <color indexed="64"/>
      </top>
      <bottom/>
      <diagonal/>
    </border>
  </borders>
  <cellStyleXfs count="1">
    <xf numFmtId="0" fontId="0" fillId="0" borderId="0"/>
  </cellStyleXfs>
  <cellXfs count="29">
    <xf numFmtId="0" fontId="0" fillId="0" borderId="0" xfId="0"/>
    <xf numFmtId="0" fontId="2" fillId="0" borderId="0" xfId="0" applyFont="1"/>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horizontal="center"/>
    </xf>
    <xf numFmtId="0" fontId="2" fillId="0" borderId="4" xfId="0" applyFont="1" applyBorder="1"/>
    <xf numFmtId="0" fontId="1" fillId="2" borderId="1"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vertical="center" wrapText="1"/>
    </xf>
    <xf numFmtId="0" fontId="2" fillId="0" borderId="6" xfId="0" applyFont="1" applyBorder="1"/>
    <xf numFmtId="0" fontId="1" fillId="2" borderId="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0" borderId="0" xfId="0" applyFont="1"/>
    <xf numFmtId="0" fontId="1" fillId="0" borderId="1" xfId="0" applyFont="1" applyBorder="1" applyAlignment="1">
      <alignment horizontal="left" vertical="center" wrapText="1"/>
    </xf>
    <xf numFmtId="0" fontId="2" fillId="0" borderId="5"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8"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0" fontId="4" fillId="0" borderId="0" xfId="0" applyFont="1" applyAlignment="1">
      <alignment wrapText="1"/>
    </xf>
    <xf numFmtId="0" fontId="1" fillId="0" borderId="0" xfId="0" applyFont="1" applyAlignment="1">
      <alignment horizontal="right"/>
    </xf>
    <xf numFmtId="0" fontId="1" fillId="0" borderId="9" xfId="0" applyFont="1" applyBorder="1" applyAlignment="1">
      <alignment horizontal="right" vertical="center" wrapText="1"/>
    </xf>
    <xf numFmtId="0" fontId="1" fillId="0" borderId="4" xfId="0" applyFont="1" applyBorder="1" applyAlignment="1">
      <alignment horizontal="right" vertical="center" wrapText="1"/>
    </xf>
    <xf numFmtId="0" fontId="1" fillId="0" borderId="7" xfId="0" applyFont="1" applyBorder="1" applyAlignment="1">
      <alignment horizontal="right" vertical="center" wrapText="1"/>
    </xf>
    <xf numFmtId="0" fontId="2" fillId="0" borderId="0" xfId="0" applyFont="1" applyAlignment="1">
      <alignment horizontal="right"/>
    </xf>
    <xf numFmtId="0" fontId="1" fillId="0" borderId="0" xfId="0" applyFont="1" applyAlignment="1">
      <alignment horizontal="center"/>
    </xf>
    <xf numFmtId="0" fontId="1" fillId="0" borderId="2" xfId="0" applyFont="1" applyBorder="1" applyAlignment="1">
      <alignment horizontal="right"/>
    </xf>
    <xf numFmtId="0" fontId="1" fillId="0" borderId="3" xfId="0" applyFont="1" applyBorder="1" applyAlignment="1">
      <alignment horizontal="right"/>
    </xf>
  </cellXfs>
  <cellStyles count="1">
    <cellStyle name="Normal" xfId="0" builtinId="0"/>
  </cellStyles>
  <dxfs count="0"/>
  <tableStyles count="0" defaultTableStyle="TableStyleMedium2" defaultPivotStyle="PivotStyleLight16"/>
  <colors>
    <mruColors>
      <color rgb="FFDBE5F1"/>
      <color rgb="FF365F91"/>
      <color rgb="FFDBFFFF"/>
      <color rgb="FF3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EFEC9-B386-41D4-BF40-E0D68B167647}">
  <dimension ref="A1:F13"/>
  <sheetViews>
    <sheetView tabSelected="1" topLeftCell="A3" workbookViewId="0">
      <selection activeCell="J7" sqref="J7"/>
    </sheetView>
  </sheetViews>
  <sheetFormatPr defaultColWidth="8.90625" defaultRowHeight="12.5" x14ac:dyDescent="0.25"/>
  <cols>
    <col min="1" max="1" width="6.08984375" style="1" customWidth="1"/>
    <col min="2" max="2" width="27.54296875" style="1" customWidth="1"/>
    <col min="3" max="3" width="18.90625" style="1" customWidth="1"/>
    <col min="4" max="4" width="16.90625" style="1" customWidth="1"/>
    <col min="5" max="5" width="18" style="1" customWidth="1"/>
    <col min="6" max="6" width="17.6328125" style="1" customWidth="1"/>
    <col min="7" max="16384" width="8.90625" style="1"/>
  </cols>
  <sheetData>
    <row r="1" spans="1:6" ht="13" x14ac:dyDescent="0.3">
      <c r="A1" s="13"/>
      <c r="E1" s="25" t="s">
        <v>0</v>
      </c>
      <c r="F1" s="25"/>
    </row>
    <row r="2" spans="1:6" ht="13" x14ac:dyDescent="0.3">
      <c r="A2" s="26" t="s">
        <v>1</v>
      </c>
      <c r="B2" s="26"/>
      <c r="C2" s="26"/>
      <c r="D2" s="26"/>
      <c r="E2" s="26"/>
      <c r="F2" s="26"/>
    </row>
    <row r="3" spans="1:6" ht="17" customHeight="1" x14ac:dyDescent="0.25">
      <c r="A3" s="9"/>
      <c r="B3" s="9"/>
      <c r="C3" s="9"/>
      <c r="D3" s="9"/>
      <c r="E3" s="9"/>
      <c r="F3" s="9"/>
    </row>
    <row r="4" spans="1:6" s="4" customFormat="1" ht="52" x14ac:dyDescent="0.3">
      <c r="A4" s="6" t="s">
        <v>4</v>
      </c>
      <c r="B4" s="6" t="s">
        <v>16</v>
      </c>
      <c r="C4" s="6" t="s">
        <v>19</v>
      </c>
      <c r="D4" s="6" t="s">
        <v>21</v>
      </c>
      <c r="E4" s="10" t="s">
        <v>5</v>
      </c>
      <c r="F4" s="10" t="s">
        <v>6</v>
      </c>
    </row>
    <row r="5" spans="1:6" ht="13" x14ac:dyDescent="0.25">
      <c r="A5" s="6" t="s">
        <v>7</v>
      </c>
      <c r="B5" s="6" t="s">
        <v>8</v>
      </c>
      <c r="C5" s="6" t="s">
        <v>9</v>
      </c>
      <c r="D5" s="6" t="s">
        <v>10</v>
      </c>
      <c r="E5" s="11" t="s">
        <v>11</v>
      </c>
      <c r="F5" s="12" t="s">
        <v>12</v>
      </c>
    </row>
    <row r="6" spans="1:6" ht="26" x14ac:dyDescent="0.25">
      <c r="A6" s="7" t="s">
        <v>13</v>
      </c>
      <c r="B6" s="8" t="s">
        <v>17</v>
      </c>
      <c r="C6" s="15">
        <v>330</v>
      </c>
      <c r="D6" s="17">
        <v>150</v>
      </c>
      <c r="E6" s="18">
        <v>0</v>
      </c>
      <c r="F6" s="16">
        <f>C6*E6</f>
        <v>0</v>
      </c>
    </row>
    <row r="7" spans="1:6" ht="26" x14ac:dyDescent="0.25">
      <c r="A7" s="2" t="s">
        <v>14</v>
      </c>
      <c r="B7" s="14" t="s">
        <v>18</v>
      </c>
      <c r="C7" s="3">
        <v>60</v>
      </c>
      <c r="D7" s="16">
        <v>150</v>
      </c>
      <c r="E7" s="19">
        <v>0</v>
      </c>
      <c r="F7" s="16">
        <f>C7*E7</f>
        <v>0</v>
      </c>
    </row>
    <row r="8" spans="1:6" ht="13" x14ac:dyDescent="0.3">
      <c r="A8" s="27" t="s">
        <v>2</v>
      </c>
      <c r="B8" s="27"/>
      <c r="C8" s="27"/>
      <c r="D8" s="27"/>
      <c r="E8" s="28"/>
      <c r="F8" s="16">
        <f>SUM(F6:F7)</f>
        <v>0</v>
      </c>
    </row>
    <row r="9" spans="1:6" ht="13" x14ac:dyDescent="0.3">
      <c r="A9" s="21" t="s">
        <v>3</v>
      </c>
      <c r="B9" s="21"/>
      <c r="C9" s="21"/>
      <c r="D9" s="21"/>
      <c r="E9" s="21"/>
      <c r="F9" s="16">
        <f>F8*0.21</f>
        <v>0</v>
      </c>
    </row>
    <row r="10" spans="1:6" ht="13" x14ac:dyDescent="0.25">
      <c r="A10" s="22" t="s">
        <v>15</v>
      </c>
      <c r="B10" s="23"/>
      <c r="C10" s="23"/>
      <c r="D10" s="23"/>
      <c r="E10" s="24"/>
      <c r="F10" s="16">
        <f>F8*1.21</f>
        <v>0</v>
      </c>
    </row>
    <row r="11" spans="1:6" x14ac:dyDescent="0.25">
      <c r="A11" s="5"/>
      <c r="B11" s="5"/>
      <c r="C11" s="5"/>
      <c r="D11" s="5"/>
      <c r="E11" s="5"/>
      <c r="F11" s="5"/>
    </row>
    <row r="13" spans="1:6" ht="43.5" customHeight="1" x14ac:dyDescent="0.35">
      <c r="A13" s="20" t="s">
        <v>20</v>
      </c>
      <c r="B13" s="20"/>
      <c r="C13" s="20"/>
      <c r="D13" s="20"/>
      <c r="E13" s="20"/>
      <c r="F13" s="20"/>
    </row>
  </sheetData>
  <mergeCells count="6">
    <mergeCell ref="A13:F13"/>
    <mergeCell ref="A9:E9"/>
    <mergeCell ref="A10:E10"/>
    <mergeCell ref="E1:F1"/>
    <mergeCell ref="A2:F2"/>
    <mergeCell ref="A8:E8"/>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E8CAB965D8B64B9970BA8E12001CE6" ma:contentTypeVersion="4" ma:contentTypeDescription="Create a new document." ma:contentTypeScope="" ma:versionID="09c7c307c1fb545d6e09d37bdde94edd">
  <xsd:schema xmlns:xsd="http://www.w3.org/2001/XMLSchema" xmlns:xs="http://www.w3.org/2001/XMLSchema" xmlns:p="http://schemas.microsoft.com/office/2006/metadata/properties" xmlns:ns2="8e1067c2-82b2-43e6-ba4a-21d0911eaf9a" targetNamespace="http://schemas.microsoft.com/office/2006/metadata/properties" ma:root="true" ma:fieldsID="36e1d43410a19fa6b4a488a2b906f473" ns2:_="">
    <xsd:import namespace="8e1067c2-82b2-43e6-ba4a-21d0911eaf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1067c2-82b2-43e6-ba4a-21d0911eaf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E2E3AC-7BBC-404B-BF66-34AE392A58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1067c2-82b2-43e6-ba4a-21d0911eaf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52DD84-A9F8-482C-AA8E-5CC38FF197B0}">
  <ds:schemaRefs>
    <ds:schemaRef ds:uri="http://purl.org/dc/elements/1.1/"/>
    <ds:schemaRef ds:uri="11e0183a-19e5-4e94-8541-b6a6b608aeb1"/>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www.w3.org/XML/1998/namespace"/>
    <ds:schemaRef ds:uri="http://purl.org/dc/terms/"/>
    <ds:schemaRef ds:uri="http://schemas.microsoft.com/office/infopath/2007/PartnerControls"/>
    <ds:schemaRef ds:uri="e449fa39-bdf0-45cf-8649-85f021cba32e"/>
  </ds:schemaRefs>
</ds:datastoreItem>
</file>

<file path=customXml/itemProps3.xml><?xml version="1.0" encoding="utf-8"?>
<ds:datastoreItem xmlns:ds="http://schemas.openxmlformats.org/officeDocument/2006/customXml" ds:itemID="{13C595B9-E41D-41A3-A0AA-D0E8892AC1F4}">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Fiksuoti įkainiai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Živilė Kasparavičienė</dc:creator>
  <cp:keywords/>
  <dc:description/>
  <cp:lastModifiedBy>Laura Šumskė</cp:lastModifiedBy>
  <cp:revision/>
  <dcterms:created xsi:type="dcterms:W3CDTF">2023-10-31T10:19:24Z</dcterms:created>
  <dcterms:modified xsi:type="dcterms:W3CDTF">2026-02-27T12:37:31Z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0x01010043E8CAB965D8B64B9970BA8E12001CE6</vt:lpwstr>
  </property>
</Properties>
</file>