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C:\Users\edikzk\OneDrive - LITGRID, AB\Documents\Biruliškės\Paskelbimui\"/>
    </mc:Choice>
  </mc:AlternateContent>
  <xr:revisionPtr revIDLastSave="0" documentId="13_ncr:1_{2678F7AB-D377-4773-8690-6C6A61924ED2}" xr6:coauthVersionLast="47" xr6:coauthVersionMax="47" xr10:uidLastSave="{00000000-0000-0000-0000-000000000000}"/>
  <bookViews>
    <workbookView xWindow="28680" yWindow="-45" windowWidth="29040" windowHeight="15720" xr2:uid="{B9DD46C0-DE2E-42A3-A21F-AF9664B8EDE2}"/>
  </bookViews>
  <sheets>
    <sheet name="TS 7 priedas" sheetId="3" r:id="rId1"/>
  </sheets>
  <definedNames>
    <definedName name="_Hlk190356021" localSheetId="0">'TS 7 priedas'!$B$26</definedName>
    <definedName name="_Hlk190356319" localSheetId="0">'TS 7 priedas'!$B$29</definedName>
    <definedName name="_Hlk190356347" localSheetId="0">'TS 7 priedas'!$B$30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3" l="1"/>
  <c r="F36" i="3"/>
  <c r="F37" i="3"/>
  <c r="F38" i="3"/>
  <c r="F39" i="3"/>
  <c r="F40" i="3"/>
  <c r="F41" i="3"/>
  <c r="F42" i="3"/>
  <c r="F43" i="3"/>
  <c r="F44" i="3"/>
  <c r="F45" i="3"/>
  <c r="F46" i="3"/>
  <c r="F47" i="3"/>
  <c r="F48" i="3"/>
  <c r="F49" i="3"/>
  <c r="F50" i="3"/>
  <c r="F51" i="3"/>
  <c r="F52" i="3"/>
  <c r="F53" i="3"/>
  <c r="F54" i="3"/>
  <c r="F55" i="3"/>
  <c r="F35" i="3"/>
  <c r="F34" i="3"/>
  <c r="F18" i="3"/>
  <c r="F29" i="3"/>
  <c r="F8" i="3"/>
  <c r="F15" i="3"/>
  <c r="F16" i="3"/>
  <c r="F17" i="3"/>
  <c r="F19" i="3"/>
  <c r="F21" i="3"/>
  <c r="F22" i="3"/>
  <c r="F23" i="3"/>
  <c r="F24" i="3"/>
  <c r="F25" i="3"/>
  <c r="F26" i="3"/>
  <c r="F27" i="3"/>
  <c r="F28" i="3"/>
  <c r="F30" i="3"/>
  <c r="F31" i="3"/>
  <c r="F32" i="3"/>
  <c r="F33" i="3"/>
  <c r="F4" i="3"/>
  <c r="F5" i="3"/>
  <c r="F6" i="3"/>
  <c r="F7" i="3"/>
  <c r="F10" i="3"/>
  <c r="F11" i="3"/>
  <c r="F12" i="3"/>
  <c r="F13" i="3"/>
  <c r="F14" i="3"/>
  <c r="F3" i="3"/>
  <c r="F56" i="3" l="1"/>
</calcChain>
</file>

<file path=xl/sharedStrings.xml><?xml version="1.0" encoding="utf-8"?>
<sst xmlns="http://schemas.openxmlformats.org/spreadsheetml/2006/main" count="117" uniqueCount="67">
  <si>
    <t>Eil. Nr.</t>
  </si>
  <si>
    <t>Pavadinimas</t>
  </si>
  <si>
    <t>Matavimo vnt.</t>
  </si>
  <si>
    <t>Kiekis</t>
  </si>
  <si>
    <t>Komutacinė spinta 42Ux600x800, komplekte lentyna, maitinimo panele, įžeminimo šyna</t>
  </si>
  <si>
    <t>vnt.</t>
  </si>
  <si>
    <t>Komutacinė panelė, 6A kat. 24 p., 1U</t>
  </si>
  <si>
    <t>Kabelių sutvarkymo panelė, 1U</t>
  </si>
  <si>
    <t>Jungiamieji optiniai kabeliai SC-LC</t>
  </si>
  <si>
    <t xml:space="preserve">Vaizdo įrašymo įrenginys su visomis reikalingomis lic. </t>
  </si>
  <si>
    <t>kompl.</t>
  </si>
  <si>
    <t>Kietasis diskas vaizdo įrašymo įrenginiui, 12 TB</t>
  </si>
  <si>
    <t xml:space="preserve">Papildomos montavimo, nenumatytos medžiagos </t>
  </si>
  <si>
    <t>Ryšio linijos viršįtampių ribotuvas</t>
  </si>
  <si>
    <t xml:space="preserve">Ryšio kabelis FTP lauko sąlygomis </t>
  </si>
  <si>
    <t>Iš viso be PVM:</t>
  </si>
  <si>
    <t>Tiekėjas, teikdamas pasiūlymą, turi įvertinti visus darbus ir medžiagas, numatytas Techniniame projekte ir reikalingus darbams atlikti. Jeigu tiekėjo vertinimu pagal darbų žiniaraštyje nurodytas eilutes dalies darbų ar medžiagų vadovaujantis Techniniu projektu nereikia atlikti, darbų žiniaraštyje ties atitinkama eilute tiekėjas įrašo 0 €.</t>
  </si>
  <si>
    <t xml:space="preserve">ODF komutacinėje spintoje 24xSC, 1U, su aksesuarais numatomo SM optinio kabelio pajungimui </t>
  </si>
  <si>
    <t>Tinklo komutatorius 6 PoE 2 SFP
tvirtinamas ant DIN bėgelio</t>
  </si>
  <si>
    <t>SFP modulis (SM 1G, 10km.)</t>
  </si>
  <si>
    <t>Vaizdo kameros laikiklis</t>
  </si>
  <si>
    <t>Automatinis jungiklis 1F, C6A (komutacinės dėžės)</t>
  </si>
  <si>
    <t>Signalinė juosta tranšejoje</t>
  </si>
  <si>
    <t>Pramoninis tinklo komutatorius 12 PoE 4 SFP 1U</t>
  </si>
  <si>
    <t>Nepertraukiamo maitinimo šaltinis (UPS), su  papildomais akumuliatorių blokais EMB
(turi užtikrinti visos įrangos ≥1,5kW veikimą 4h)</t>
  </si>
  <si>
    <t>Komutacinis skydas, su užraktu,  sabotažo kontaktu, šildytuvu, ventiliatoriumi ir visomis papildomomis instaliacinėmis  medžiagomis
(turi tilpti visa projektuojama įranga)</t>
  </si>
  <si>
    <t xml:space="preserve">ODF optinė komutacinė dėžutė 12xSC </t>
  </si>
  <si>
    <t>Fiksuota lauko vaizdo stebėjimo kamera siauro matymo kampo, 940nm IR bangos ilgis</t>
  </si>
  <si>
    <t>Fiksuota vidaus vaizdo stebėjimo kamera plataus matymo kampo</t>
  </si>
  <si>
    <t>Licenzija vaizdo stebėjimo sistemos programinei įrangai (12 vnt. naujai projektuojamų kamerų)</t>
  </si>
  <si>
    <t>Apsauginės signalizacijos centralė</t>
  </si>
  <si>
    <t>Akumuliatorius 12V 27Ah</t>
  </si>
  <si>
    <t>Apsauginės signalizacijos valdymo klaviatūra</t>
  </si>
  <si>
    <t>Adresuojamas PIR judesio jutiklis</t>
  </si>
  <si>
    <t>Adresuojamas magnetinis kontaktas</t>
  </si>
  <si>
    <t>Magnetinis kontaktas</t>
  </si>
  <si>
    <t>Priešgaisrinis adresuojamas jutiklis</t>
  </si>
  <si>
    <t>Priešgaisrinis adresuojamas gaisro pavojaus mygtukas</t>
  </si>
  <si>
    <t>Lauko sirena</t>
  </si>
  <si>
    <t>Įeigos kontrolės valdiklis</t>
  </si>
  <si>
    <t>Kortelių skaitytuvas</t>
  </si>
  <si>
    <t>Elektromechaninė spyna</t>
  </si>
  <si>
    <t>Optinis kabelis 8 sk. SM</t>
  </si>
  <si>
    <t xml:space="preserve">Maitinimo kabelis 3x2,5 lauko sąlygomis </t>
  </si>
  <si>
    <t xml:space="preserve">Maitinimo kabelis 2x1 lauko sąlygomis </t>
  </si>
  <si>
    <t xml:space="preserve">Gaisrinis kabelis 2x0,8 </t>
  </si>
  <si>
    <t>Instaliacinis kabelis 4x0,22</t>
  </si>
  <si>
    <t>Instaliacinis kabelis 2x0.5+8x0,22 mm²</t>
  </si>
  <si>
    <t>Revizinis šulinys</t>
  </si>
  <si>
    <t xml:space="preserve">Ažūrinio stiebo įžeminimo komplektas </t>
  </si>
  <si>
    <t xml:space="preserve">Sistemų instaliavimo, derinimo, paleidimo darbai </t>
  </si>
  <si>
    <t>Montažinių-gamyklinių brėžinių/ išpildomosios topografinės nuotraukos parengimas</t>
  </si>
  <si>
    <t>Tranšėjos kasimas rank.būdu</t>
  </si>
  <si>
    <t>Esamos apsauginės signalizacijos, įeigos kontrolės, vaizdo stebėjimo kameros demontavimas</t>
  </si>
  <si>
    <t xml:space="preserve">Valdoma PTZ kamera
 komplekte su laikikliu </t>
  </si>
  <si>
    <t>Įeigos kontrolės maitinimo šaltinis</t>
  </si>
  <si>
    <t>Įeigos kontrolės licenzija</t>
  </si>
  <si>
    <t xml:space="preserve">Kabelių kanalizacijos vamzdis PE ∅20 </t>
  </si>
  <si>
    <t xml:space="preserve">Kabelių kanalizacijos vamzdis PE ∅50 </t>
  </si>
  <si>
    <t>Ažūrinis stiebas su pamatu h-4,5 m</t>
  </si>
  <si>
    <t>MEDŽIAGŲ IR DARBŲ KIEKIŲ ŽINIARAŠTIS</t>
  </si>
  <si>
    <t>m</t>
  </si>
  <si>
    <t>Injektorius 1x PoE++/PoH 60W 
IEEE 802.3at (pritaikytas PTZ kamerai)</t>
  </si>
  <si>
    <t>Medžiagų ir darbų bendra suma, (Eur) be PVM</t>
  </si>
  <si>
    <t>Medžiagų ir darbų įkainis*, (Eur) be PVM</t>
  </si>
  <si>
    <t>PASTABA:</t>
  </si>
  <si>
    <t>* Įkainis turi būti pateikiamas ne daugiau kaip dviejų skaičių po kablelio tikslumu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</si>
</sst>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 _€"/>
  </numFmts>
  <fonts count="6" x14ac:knownFonts="1">
    <font>
      <sz val="11"/>
      <color theme="1"/>
      <name val="Calibri"/>
      <family val="2"/>
      <charset val="186"/>
      <scheme val="minor"/>
    </font>
    <font>
      <sz val="11"/>
      <color theme="1"/>
      <name val="Calibri"/>
      <family val="2"/>
      <charset val="186"/>
      <scheme val="minor"/>
    </font>
    <font>
      <sz val="10"/>
      <name val="Arial Cyr"/>
      <charset val="204"/>
    </font>
    <font>
      <sz val="11"/>
      <color theme="1"/>
      <name val="Times New Roman"/>
      <family val="1"/>
      <charset val="186"/>
    </font>
    <font>
      <sz val="11"/>
      <name val="Times New Roman"/>
      <family val="1"/>
      <charset val="186"/>
    </font>
    <font>
      <b/>
      <sz val="11"/>
      <name val="Times New Roman"/>
      <family val="1"/>
      <charset val="186"/>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s>
  <cellStyleXfs count="4">
    <xf numFmtId="0" fontId="0" fillId="0" borderId="0"/>
    <xf numFmtId="164" fontId="1" fillId="0" borderId="0" applyFont="0" applyFill="0" applyBorder="0" applyAlignment="0" applyProtection="0"/>
    <xf numFmtId="0" fontId="2" fillId="0" borderId="0"/>
    <xf numFmtId="0" fontId="1" fillId="2" borderId="0" applyNumberFormat="0" applyBorder="0" applyAlignment="0" applyProtection="0"/>
  </cellStyleXfs>
  <cellXfs count="17">
    <xf numFmtId="0" fontId="0" fillId="0" borderId="0" xfId="0"/>
    <xf numFmtId="0" fontId="5" fillId="0" borderId="1" xfId="0" applyFont="1" applyBorder="1" applyAlignment="1">
      <alignment horizontal="center" vertical="center" wrapText="1"/>
    </xf>
    <xf numFmtId="0" fontId="5" fillId="0" borderId="1" xfId="2" applyFont="1" applyBorder="1" applyAlignment="1">
      <alignment horizontal="center" vertical="center"/>
    </xf>
    <xf numFmtId="2" fontId="5" fillId="0" borderId="1" xfId="0" applyNumberFormat="1" applyFont="1" applyBorder="1" applyAlignment="1">
      <alignment horizontal="center" vertical="center"/>
    </xf>
    <xf numFmtId="2" fontId="5"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165" fontId="4" fillId="0" borderId="1" xfId="0" applyNumberFormat="1" applyFont="1" applyBorder="1" applyAlignment="1">
      <alignment horizontal="right" vertical="center"/>
    </xf>
    <xf numFmtId="0" fontId="4" fillId="0" borderId="1" xfId="0" applyFont="1" applyBorder="1" applyAlignment="1">
      <alignment vertical="center" wrapText="1"/>
    </xf>
    <xf numFmtId="0" fontId="3" fillId="0" borderId="0" xfId="0" applyFont="1"/>
    <xf numFmtId="2" fontId="5" fillId="0" borderId="1" xfId="0" applyNumberFormat="1" applyFont="1" applyBorder="1" applyAlignment="1">
      <alignment horizontal="right" vertical="center"/>
    </xf>
    <xf numFmtId="0" fontId="4" fillId="0" borderId="1" xfId="0" applyFont="1" applyBorder="1" applyAlignment="1">
      <alignment horizontal="left" vertical="center"/>
    </xf>
    <xf numFmtId="0" fontId="4" fillId="0" borderId="2" xfId="0" applyFont="1" applyBorder="1" applyAlignment="1">
      <alignment vertical="center" wrapText="1"/>
    </xf>
    <xf numFmtId="0" fontId="4" fillId="0" borderId="0" xfId="0" applyFont="1" applyAlignment="1">
      <alignment vertical="center" wrapText="1"/>
    </xf>
    <xf numFmtId="0" fontId="3" fillId="0" borderId="0" xfId="0" applyFont="1" applyAlignment="1">
      <alignment wrapText="1"/>
    </xf>
    <xf numFmtId="2" fontId="5" fillId="0" borderId="3" xfId="0" applyNumberFormat="1" applyFont="1" applyBorder="1" applyAlignment="1">
      <alignment horizontal="center" vertical="center"/>
    </xf>
    <xf numFmtId="2" fontId="5" fillId="0" borderId="4" xfId="0" applyNumberFormat="1" applyFont="1" applyBorder="1" applyAlignment="1">
      <alignment horizontal="center" vertical="center"/>
    </xf>
    <xf numFmtId="165" fontId="4" fillId="0" borderId="1" xfId="0" applyNumberFormat="1" applyFont="1" applyBorder="1" applyAlignment="1" applyProtection="1">
      <alignment horizontal="right" vertical="center"/>
      <protection locked="0"/>
    </xf>
  </cellXfs>
  <cellStyles count="4">
    <cellStyle name="Comma 2" xfId="1" xr:uid="{2E49C0FD-FEB0-47AE-B41B-E910579D2AAC}"/>
    <cellStyle name="Neutral 2" xfId="3" xr:uid="{617DE53B-A4FA-42BE-9D8D-C683CEFA673D}"/>
    <cellStyle name="Normal" xfId="0" builtinId="0"/>
    <cellStyle name="Обычный_Шаблон сметы ГП ВС" xfId="2" xr:uid="{B6FF349B-994F-4FA2-9308-2EB677B3E6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4E9C6-742E-483D-A975-2E0FD3ACBE11}">
  <dimension ref="A1:F61"/>
  <sheetViews>
    <sheetView tabSelected="1" zoomScaleNormal="100" workbookViewId="0">
      <selection activeCell="E9" sqref="E9"/>
    </sheetView>
  </sheetViews>
  <sheetFormatPr defaultRowHeight="14.5" x14ac:dyDescent="0.35"/>
  <cols>
    <col min="2" max="2" width="55.6328125" customWidth="1"/>
    <col min="3" max="3" width="11.08984375" customWidth="1"/>
    <col min="5" max="5" width="12.90625" customWidth="1"/>
    <col min="6" max="6" width="13.08984375" customWidth="1"/>
  </cols>
  <sheetData>
    <row r="1" spans="1:6" ht="70" x14ac:dyDescent="0.35">
      <c r="A1" s="1" t="s">
        <v>0</v>
      </c>
      <c r="B1" s="2" t="s">
        <v>1</v>
      </c>
      <c r="C1" s="1" t="s">
        <v>2</v>
      </c>
      <c r="D1" s="3" t="s">
        <v>3</v>
      </c>
      <c r="E1" s="4" t="s">
        <v>64</v>
      </c>
      <c r="F1" s="4" t="s">
        <v>63</v>
      </c>
    </row>
    <row r="2" spans="1:6" x14ac:dyDescent="0.35">
      <c r="A2" s="1"/>
      <c r="B2" s="2" t="s">
        <v>60</v>
      </c>
      <c r="C2" s="1"/>
      <c r="D2" s="3"/>
      <c r="E2" s="4"/>
      <c r="F2" s="4"/>
    </row>
    <row r="3" spans="1:6" ht="28" x14ac:dyDescent="0.35">
      <c r="A3" s="5">
        <v>1</v>
      </c>
      <c r="B3" s="7" t="s">
        <v>4</v>
      </c>
      <c r="C3" s="5" t="s">
        <v>5</v>
      </c>
      <c r="D3" s="5">
        <v>1</v>
      </c>
      <c r="E3" s="16"/>
      <c r="F3" s="6">
        <f t="shared" ref="F3:F19" si="0">(D3*E3)</f>
        <v>0</v>
      </c>
    </row>
    <row r="4" spans="1:6" ht="28" x14ac:dyDescent="0.35">
      <c r="A4" s="5">
        <v>2</v>
      </c>
      <c r="B4" s="7" t="s">
        <v>17</v>
      </c>
      <c r="C4" s="5" t="s">
        <v>5</v>
      </c>
      <c r="D4" s="5">
        <v>1</v>
      </c>
      <c r="E4" s="16"/>
      <c r="F4" s="6">
        <f t="shared" si="0"/>
        <v>0</v>
      </c>
    </row>
    <row r="5" spans="1:6" x14ac:dyDescent="0.35">
      <c r="A5" s="5">
        <v>3</v>
      </c>
      <c r="B5" s="7" t="s">
        <v>6</v>
      </c>
      <c r="C5" s="5" t="s">
        <v>5</v>
      </c>
      <c r="D5" s="5">
        <v>1</v>
      </c>
      <c r="E5" s="16"/>
      <c r="F5" s="6">
        <f t="shared" si="0"/>
        <v>0</v>
      </c>
    </row>
    <row r="6" spans="1:6" x14ac:dyDescent="0.35">
      <c r="A6" s="5">
        <v>4</v>
      </c>
      <c r="B6" s="7" t="s">
        <v>7</v>
      </c>
      <c r="C6" s="5" t="s">
        <v>5</v>
      </c>
      <c r="D6" s="5">
        <v>3</v>
      </c>
      <c r="E6" s="16"/>
      <c r="F6" s="6">
        <f t="shared" si="0"/>
        <v>0</v>
      </c>
    </row>
    <row r="7" spans="1:6" x14ac:dyDescent="0.35">
      <c r="A7" s="5">
        <v>5</v>
      </c>
      <c r="B7" s="7" t="s">
        <v>23</v>
      </c>
      <c r="C7" s="5" t="s">
        <v>5</v>
      </c>
      <c r="D7" s="5">
        <v>1</v>
      </c>
      <c r="E7" s="16"/>
      <c r="F7" s="6">
        <f t="shared" si="0"/>
        <v>0</v>
      </c>
    </row>
    <row r="8" spans="1:6" ht="28" x14ac:dyDescent="0.35">
      <c r="A8" s="5">
        <v>6</v>
      </c>
      <c r="B8" s="7" t="s">
        <v>18</v>
      </c>
      <c r="C8" s="5" t="s">
        <v>5</v>
      </c>
      <c r="D8" s="5">
        <v>5</v>
      </c>
      <c r="E8" s="16"/>
      <c r="F8" s="6">
        <f t="shared" si="0"/>
        <v>0</v>
      </c>
    </row>
    <row r="9" spans="1:6" ht="28" x14ac:dyDescent="0.35">
      <c r="A9" s="5">
        <v>7</v>
      </c>
      <c r="B9" s="7" t="s">
        <v>62</v>
      </c>
      <c r="C9" s="5" t="s">
        <v>5</v>
      </c>
      <c r="D9" s="5">
        <v>2</v>
      </c>
      <c r="E9" s="16"/>
      <c r="F9" s="6">
        <f t="shared" si="0"/>
        <v>0</v>
      </c>
    </row>
    <row r="10" spans="1:6" x14ac:dyDescent="0.35">
      <c r="A10" s="5">
        <v>8</v>
      </c>
      <c r="B10" s="7" t="s">
        <v>19</v>
      </c>
      <c r="C10" s="5" t="s">
        <v>5</v>
      </c>
      <c r="D10" s="5">
        <v>12</v>
      </c>
      <c r="E10" s="16"/>
      <c r="F10" s="6">
        <f t="shared" si="0"/>
        <v>0</v>
      </c>
    </row>
    <row r="11" spans="1:6" x14ac:dyDescent="0.35">
      <c r="A11" s="5">
        <v>9</v>
      </c>
      <c r="B11" s="7" t="s">
        <v>8</v>
      </c>
      <c r="C11" s="5" t="s">
        <v>5</v>
      </c>
      <c r="D11" s="5">
        <v>12</v>
      </c>
      <c r="E11" s="16"/>
      <c r="F11" s="6">
        <f t="shared" si="0"/>
        <v>0</v>
      </c>
    </row>
    <row r="12" spans="1:6" x14ac:dyDescent="0.35">
      <c r="A12" s="5">
        <v>10</v>
      </c>
      <c r="B12" s="7" t="s">
        <v>9</v>
      </c>
      <c r="C12" s="5" t="s">
        <v>10</v>
      </c>
      <c r="D12" s="5">
        <v>1</v>
      </c>
      <c r="E12" s="16"/>
      <c r="F12" s="6">
        <f t="shared" si="0"/>
        <v>0</v>
      </c>
    </row>
    <row r="13" spans="1:6" x14ac:dyDescent="0.35">
      <c r="A13" s="5">
        <v>11</v>
      </c>
      <c r="B13" s="7" t="s">
        <v>11</v>
      </c>
      <c r="C13" s="5" t="s">
        <v>5</v>
      </c>
      <c r="D13" s="5">
        <v>4</v>
      </c>
      <c r="E13" s="16"/>
      <c r="F13" s="6">
        <f t="shared" si="0"/>
        <v>0</v>
      </c>
    </row>
    <row r="14" spans="1:6" ht="42" x14ac:dyDescent="0.35">
      <c r="A14" s="5">
        <v>12</v>
      </c>
      <c r="B14" s="7" t="s">
        <v>24</v>
      </c>
      <c r="C14" s="5" t="s">
        <v>10</v>
      </c>
      <c r="D14" s="5">
        <v>1</v>
      </c>
      <c r="E14" s="16"/>
      <c r="F14" s="6">
        <f t="shared" si="0"/>
        <v>0</v>
      </c>
    </row>
    <row r="15" spans="1:6" ht="56" x14ac:dyDescent="0.35">
      <c r="A15" s="5">
        <v>13</v>
      </c>
      <c r="B15" s="7" t="s">
        <v>25</v>
      </c>
      <c r="C15" s="5" t="s">
        <v>5</v>
      </c>
      <c r="D15" s="5">
        <v>5</v>
      </c>
      <c r="E15" s="16"/>
      <c r="F15" s="6">
        <f t="shared" si="0"/>
        <v>0</v>
      </c>
    </row>
    <row r="16" spans="1:6" x14ac:dyDescent="0.35">
      <c r="A16" s="5">
        <v>14</v>
      </c>
      <c r="B16" s="7" t="s">
        <v>26</v>
      </c>
      <c r="C16" s="5" t="s">
        <v>5</v>
      </c>
      <c r="D16" s="5">
        <v>5</v>
      </c>
      <c r="E16" s="16"/>
      <c r="F16" s="6">
        <f t="shared" si="0"/>
        <v>0</v>
      </c>
    </row>
    <row r="17" spans="1:6" x14ac:dyDescent="0.35">
      <c r="A17" s="5">
        <v>15</v>
      </c>
      <c r="B17" s="7" t="s">
        <v>13</v>
      </c>
      <c r="C17" s="5" t="s">
        <v>10</v>
      </c>
      <c r="D17" s="5">
        <v>10</v>
      </c>
      <c r="E17" s="16"/>
      <c r="F17" s="6">
        <f t="shared" si="0"/>
        <v>0</v>
      </c>
    </row>
    <row r="18" spans="1:6" x14ac:dyDescent="0.35">
      <c r="A18" s="5">
        <v>16</v>
      </c>
      <c r="B18" s="10" t="s">
        <v>54</v>
      </c>
      <c r="C18" s="5" t="s">
        <v>5</v>
      </c>
      <c r="D18" s="5">
        <v>2</v>
      </c>
      <c r="E18" s="16"/>
      <c r="F18" s="6">
        <f t="shared" si="0"/>
        <v>0</v>
      </c>
    </row>
    <row r="19" spans="1:6" ht="28" x14ac:dyDescent="0.35">
      <c r="A19" s="5">
        <v>17</v>
      </c>
      <c r="B19" s="7" t="s">
        <v>27</v>
      </c>
      <c r="C19" s="5" t="s">
        <v>5</v>
      </c>
      <c r="D19" s="5">
        <v>8</v>
      </c>
      <c r="E19" s="16"/>
      <c r="F19" s="6">
        <f t="shared" si="0"/>
        <v>0</v>
      </c>
    </row>
    <row r="20" spans="1:6" x14ac:dyDescent="0.35">
      <c r="A20" s="5">
        <v>18</v>
      </c>
      <c r="B20" s="7" t="s">
        <v>28</v>
      </c>
      <c r="C20" s="5" t="s">
        <v>5</v>
      </c>
      <c r="D20" s="5">
        <v>2</v>
      </c>
      <c r="E20" s="16"/>
      <c r="F20" s="6"/>
    </row>
    <row r="21" spans="1:6" x14ac:dyDescent="0.35">
      <c r="A21" s="5">
        <v>19</v>
      </c>
      <c r="B21" s="7" t="s">
        <v>20</v>
      </c>
      <c r="C21" s="5" t="s">
        <v>5</v>
      </c>
      <c r="D21" s="5">
        <v>10</v>
      </c>
      <c r="E21" s="16"/>
      <c r="F21" s="6">
        <f t="shared" ref="F21:F55" si="1">(D21*E21)</f>
        <v>0</v>
      </c>
    </row>
    <row r="22" spans="1:6" ht="28" x14ac:dyDescent="0.35">
      <c r="A22" s="5">
        <v>20</v>
      </c>
      <c r="B22" s="7" t="s">
        <v>29</v>
      </c>
      <c r="C22" s="5" t="s">
        <v>10</v>
      </c>
      <c r="D22" s="5">
        <v>1</v>
      </c>
      <c r="E22" s="16"/>
      <c r="F22" s="6">
        <f t="shared" si="1"/>
        <v>0</v>
      </c>
    </row>
    <row r="23" spans="1:6" x14ac:dyDescent="0.35">
      <c r="A23" s="5">
        <v>21</v>
      </c>
      <c r="B23" s="7" t="s">
        <v>21</v>
      </c>
      <c r="C23" s="5" t="s">
        <v>5</v>
      </c>
      <c r="D23" s="5">
        <v>10</v>
      </c>
      <c r="E23" s="16"/>
      <c r="F23" s="6">
        <f t="shared" si="1"/>
        <v>0</v>
      </c>
    </row>
    <row r="24" spans="1:6" x14ac:dyDescent="0.35">
      <c r="A24" s="5">
        <v>22</v>
      </c>
      <c r="B24" s="7" t="s">
        <v>30</v>
      </c>
      <c r="C24" s="5" t="s">
        <v>10</v>
      </c>
      <c r="D24" s="5">
        <v>1</v>
      </c>
      <c r="E24" s="16"/>
      <c r="F24" s="6">
        <f t="shared" si="1"/>
        <v>0</v>
      </c>
    </row>
    <row r="25" spans="1:6" x14ac:dyDescent="0.35">
      <c r="A25" s="5">
        <v>23</v>
      </c>
      <c r="B25" s="7" t="s">
        <v>31</v>
      </c>
      <c r="C25" s="5" t="s">
        <v>5</v>
      </c>
      <c r="D25" s="5">
        <v>2</v>
      </c>
      <c r="E25" s="16"/>
      <c r="F25" s="6">
        <f t="shared" si="1"/>
        <v>0</v>
      </c>
    </row>
    <row r="26" spans="1:6" x14ac:dyDescent="0.35">
      <c r="A26" s="5">
        <v>24</v>
      </c>
      <c r="B26" s="7" t="s">
        <v>32</v>
      </c>
      <c r="C26" s="5" t="s">
        <v>5</v>
      </c>
      <c r="D26" s="5">
        <v>1</v>
      </c>
      <c r="E26" s="16"/>
      <c r="F26" s="6">
        <f t="shared" si="1"/>
        <v>0</v>
      </c>
    </row>
    <row r="27" spans="1:6" x14ac:dyDescent="0.35">
      <c r="A27" s="5">
        <v>25</v>
      </c>
      <c r="B27" s="7" t="s">
        <v>33</v>
      </c>
      <c r="C27" s="5" t="s">
        <v>5</v>
      </c>
      <c r="D27" s="5">
        <v>2</v>
      </c>
      <c r="E27" s="16"/>
      <c r="F27" s="6">
        <f t="shared" si="1"/>
        <v>0</v>
      </c>
    </row>
    <row r="28" spans="1:6" x14ac:dyDescent="0.35">
      <c r="A28" s="5">
        <v>26</v>
      </c>
      <c r="B28" s="7" t="s">
        <v>34</v>
      </c>
      <c r="C28" s="5" t="s">
        <v>5</v>
      </c>
      <c r="D28" s="5">
        <v>5</v>
      </c>
      <c r="E28" s="16"/>
      <c r="F28" s="6">
        <f t="shared" si="1"/>
        <v>0</v>
      </c>
    </row>
    <row r="29" spans="1:6" x14ac:dyDescent="0.35">
      <c r="A29" s="5">
        <v>27</v>
      </c>
      <c r="B29" s="7" t="s">
        <v>35</v>
      </c>
      <c r="C29" s="5" t="s">
        <v>5</v>
      </c>
      <c r="D29" s="5">
        <v>5</v>
      </c>
      <c r="E29" s="16"/>
      <c r="F29" s="6">
        <f t="shared" si="1"/>
        <v>0</v>
      </c>
    </row>
    <row r="30" spans="1:6" x14ac:dyDescent="0.35">
      <c r="A30" s="5">
        <v>28</v>
      </c>
      <c r="B30" s="7" t="s">
        <v>36</v>
      </c>
      <c r="C30" s="5" t="s">
        <v>5</v>
      </c>
      <c r="D30" s="5">
        <v>4</v>
      </c>
      <c r="E30" s="16"/>
      <c r="F30" s="6">
        <f t="shared" si="1"/>
        <v>0</v>
      </c>
    </row>
    <row r="31" spans="1:6" x14ac:dyDescent="0.35">
      <c r="A31" s="5">
        <v>29</v>
      </c>
      <c r="B31" s="7" t="s">
        <v>37</v>
      </c>
      <c r="C31" s="5" t="s">
        <v>5</v>
      </c>
      <c r="D31" s="5">
        <v>1</v>
      </c>
      <c r="E31" s="16"/>
      <c r="F31" s="6">
        <f t="shared" si="1"/>
        <v>0</v>
      </c>
    </row>
    <row r="32" spans="1:6" x14ac:dyDescent="0.35">
      <c r="A32" s="5">
        <v>30</v>
      </c>
      <c r="B32" s="7" t="s">
        <v>38</v>
      </c>
      <c r="C32" s="5" t="s">
        <v>5</v>
      </c>
      <c r="D32" s="5">
        <v>1</v>
      </c>
      <c r="E32" s="16"/>
      <c r="F32" s="6">
        <f t="shared" si="1"/>
        <v>0</v>
      </c>
    </row>
    <row r="33" spans="1:6" x14ac:dyDescent="0.35">
      <c r="A33" s="5">
        <v>31</v>
      </c>
      <c r="B33" s="7" t="s">
        <v>39</v>
      </c>
      <c r="C33" s="5" t="s">
        <v>5</v>
      </c>
      <c r="D33" s="5">
        <v>1</v>
      </c>
      <c r="E33" s="16"/>
      <c r="F33" s="6">
        <f t="shared" si="1"/>
        <v>0</v>
      </c>
    </row>
    <row r="34" spans="1:6" x14ac:dyDescent="0.35">
      <c r="A34" s="5">
        <v>32</v>
      </c>
      <c r="B34" s="7" t="s">
        <v>55</v>
      </c>
      <c r="C34" s="5" t="s">
        <v>5</v>
      </c>
      <c r="D34" s="5">
        <v>1</v>
      </c>
      <c r="E34" s="16"/>
      <c r="F34" s="6">
        <f t="shared" si="1"/>
        <v>0</v>
      </c>
    </row>
    <row r="35" spans="1:6" x14ac:dyDescent="0.35">
      <c r="A35" s="5">
        <v>33</v>
      </c>
      <c r="B35" s="7" t="s">
        <v>56</v>
      </c>
      <c r="C35" s="5" t="s">
        <v>10</v>
      </c>
      <c r="D35" s="5">
        <v>1</v>
      </c>
      <c r="E35" s="16"/>
      <c r="F35" s="6">
        <f t="shared" si="1"/>
        <v>0</v>
      </c>
    </row>
    <row r="36" spans="1:6" x14ac:dyDescent="0.35">
      <c r="A36" s="5">
        <v>34</v>
      </c>
      <c r="B36" s="7" t="s">
        <v>40</v>
      </c>
      <c r="C36" s="5" t="s">
        <v>5</v>
      </c>
      <c r="D36" s="5">
        <v>2</v>
      </c>
      <c r="E36" s="16"/>
      <c r="F36" s="6">
        <f t="shared" si="1"/>
        <v>0</v>
      </c>
    </row>
    <row r="37" spans="1:6" x14ac:dyDescent="0.35">
      <c r="A37" s="5">
        <v>35</v>
      </c>
      <c r="B37" s="7" t="s">
        <v>41</v>
      </c>
      <c r="C37" s="5" t="s">
        <v>5</v>
      </c>
      <c r="D37" s="5">
        <v>1</v>
      </c>
      <c r="E37" s="16"/>
      <c r="F37" s="6">
        <f t="shared" si="1"/>
        <v>0</v>
      </c>
    </row>
    <row r="38" spans="1:6" x14ac:dyDescent="0.35">
      <c r="A38" s="5">
        <v>36</v>
      </c>
      <c r="B38" s="7" t="s">
        <v>42</v>
      </c>
      <c r="C38" s="5" t="s">
        <v>61</v>
      </c>
      <c r="D38" s="5">
        <v>420</v>
      </c>
      <c r="E38" s="16"/>
      <c r="F38" s="6">
        <f t="shared" si="1"/>
        <v>0</v>
      </c>
    </row>
    <row r="39" spans="1:6" x14ac:dyDescent="0.35">
      <c r="A39" s="5">
        <v>37</v>
      </c>
      <c r="B39" s="7" t="s">
        <v>14</v>
      </c>
      <c r="C39" s="5" t="s">
        <v>61</v>
      </c>
      <c r="D39" s="5">
        <v>450</v>
      </c>
      <c r="E39" s="16"/>
      <c r="F39" s="6">
        <f t="shared" si="1"/>
        <v>0</v>
      </c>
    </row>
    <row r="40" spans="1:6" x14ac:dyDescent="0.35">
      <c r="A40" s="5">
        <v>38</v>
      </c>
      <c r="B40" s="7" t="s">
        <v>43</v>
      </c>
      <c r="C40" s="5" t="s">
        <v>61</v>
      </c>
      <c r="D40" s="5">
        <v>525</v>
      </c>
      <c r="E40" s="16"/>
      <c r="F40" s="6">
        <f t="shared" si="1"/>
        <v>0</v>
      </c>
    </row>
    <row r="41" spans="1:6" x14ac:dyDescent="0.35">
      <c r="A41" s="5">
        <v>39</v>
      </c>
      <c r="B41" s="11" t="s">
        <v>44</v>
      </c>
      <c r="C41" s="5" t="s">
        <v>61</v>
      </c>
      <c r="D41" s="5">
        <v>160</v>
      </c>
      <c r="E41" s="16"/>
      <c r="F41" s="6">
        <f t="shared" si="1"/>
        <v>0</v>
      </c>
    </row>
    <row r="42" spans="1:6" x14ac:dyDescent="0.35">
      <c r="A42" s="5">
        <v>40</v>
      </c>
      <c r="B42" s="7" t="s">
        <v>45</v>
      </c>
      <c r="C42" s="5" t="s">
        <v>61</v>
      </c>
      <c r="D42" s="5">
        <v>85</v>
      </c>
      <c r="E42" s="16"/>
      <c r="F42" s="6">
        <f t="shared" si="1"/>
        <v>0</v>
      </c>
    </row>
    <row r="43" spans="1:6" x14ac:dyDescent="0.35">
      <c r="A43" s="5">
        <v>41</v>
      </c>
      <c r="B43" s="7" t="s">
        <v>46</v>
      </c>
      <c r="C43" s="5" t="s">
        <v>61</v>
      </c>
      <c r="D43" s="5">
        <v>95</v>
      </c>
      <c r="E43" s="16"/>
      <c r="F43" s="6">
        <f t="shared" si="1"/>
        <v>0</v>
      </c>
    </row>
    <row r="44" spans="1:6" x14ac:dyDescent="0.35">
      <c r="A44" s="5">
        <v>42</v>
      </c>
      <c r="B44" s="7" t="s">
        <v>47</v>
      </c>
      <c r="C44" s="5" t="s">
        <v>61</v>
      </c>
      <c r="D44" s="5">
        <v>20</v>
      </c>
      <c r="E44" s="16"/>
      <c r="F44" s="6">
        <f t="shared" si="1"/>
        <v>0</v>
      </c>
    </row>
    <row r="45" spans="1:6" x14ac:dyDescent="0.35">
      <c r="A45" s="5">
        <v>43</v>
      </c>
      <c r="B45" s="7" t="s">
        <v>57</v>
      </c>
      <c r="C45" s="5" t="s">
        <v>61</v>
      </c>
      <c r="D45" s="5">
        <v>120</v>
      </c>
      <c r="E45" s="16"/>
      <c r="F45" s="6">
        <f t="shared" si="1"/>
        <v>0</v>
      </c>
    </row>
    <row r="46" spans="1:6" x14ac:dyDescent="0.35">
      <c r="A46" s="5">
        <v>44</v>
      </c>
      <c r="B46" s="7" t="s">
        <v>58</v>
      </c>
      <c r="C46" s="5" t="s">
        <v>61</v>
      </c>
      <c r="D46" s="5">
        <v>670</v>
      </c>
      <c r="E46" s="16"/>
      <c r="F46" s="6">
        <f t="shared" si="1"/>
        <v>0</v>
      </c>
    </row>
    <row r="47" spans="1:6" x14ac:dyDescent="0.35">
      <c r="A47" s="5">
        <v>45</v>
      </c>
      <c r="B47" s="7" t="s">
        <v>48</v>
      </c>
      <c r="C47" s="5" t="s">
        <v>10</v>
      </c>
      <c r="D47" s="5">
        <v>1</v>
      </c>
      <c r="E47" s="16"/>
      <c r="F47" s="6">
        <f t="shared" si="1"/>
        <v>0</v>
      </c>
    </row>
    <row r="48" spans="1:6" x14ac:dyDescent="0.35">
      <c r="A48" s="5">
        <v>46</v>
      </c>
      <c r="B48" s="7" t="s">
        <v>22</v>
      </c>
      <c r="C48" s="5" t="s">
        <v>61</v>
      </c>
      <c r="D48" s="5">
        <v>240</v>
      </c>
      <c r="E48" s="16"/>
      <c r="F48" s="6">
        <f t="shared" si="1"/>
        <v>0</v>
      </c>
    </row>
    <row r="49" spans="1:6" x14ac:dyDescent="0.35">
      <c r="A49" s="5">
        <v>47</v>
      </c>
      <c r="B49" s="11" t="s">
        <v>59</v>
      </c>
      <c r="C49" s="5" t="s">
        <v>10</v>
      </c>
      <c r="D49" s="5">
        <v>4</v>
      </c>
      <c r="E49" s="16"/>
      <c r="F49" s="6">
        <f t="shared" si="1"/>
        <v>0</v>
      </c>
    </row>
    <row r="50" spans="1:6" x14ac:dyDescent="0.35">
      <c r="A50" s="5">
        <v>48</v>
      </c>
      <c r="B50" s="7" t="s">
        <v>49</v>
      </c>
      <c r="C50" s="5" t="s">
        <v>10</v>
      </c>
      <c r="D50" s="5">
        <v>4</v>
      </c>
      <c r="E50" s="16"/>
      <c r="F50" s="6">
        <f t="shared" si="1"/>
        <v>0</v>
      </c>
    </row>
    <row r="51" spans="1:6" x14ac:dyDescent="0.35">
      <c r="A51" s="5">
        <v>49</v>
      </c>
      <c r="B51" s="7" t="s">
        <v>12</v>
      </c>
      <c r="C51" s="5" t="s">
        <v>10</v>
      </c>
      <c r="D51" s="5">
        <v>1</v>
      </c>
      <c r="E51" s="16"/>
      <c r="F51" s="6">
        <f t="shared" si="1"/>
        <v>0</v>
      </c>
    </row>
    <row r="52" spans="1:6" x14ac:dyDescent="0.35">
      <c r="A52" s="5">
        <v>50</v>
      </c>
      <c r="B52" s="7" t="s">
        <v>50</v>
      </c>
      <c r="C52" s="5" t="s">
        <v>10</v>
      </c>
      <c r="D52" s="5">
        <v>1</v>
      </c>
      <c r="E52" s="16"/>
      <c r="F52" s="6">
        <f t="shared" si="1"/>
        <v>0</v>
      </c>
    </row>
    <row r="53" spans="1:6" ht="28" x14ac:dyDescent="0.35">
      <c r="A53" s="5">
        <v>51</v>
      </c>
      <c r="B53" s="7" t="s">
        <v>51</v>
      </c>
      <c r="C53" s="5" t="s">
        <v>10</v>
      </c>
      <c r="D53" s="5">
        <v>1</v>
      </c>
      <c r="E53" s="16"/>
      <c r="F53" s="6">
        <f t="shared" si="1"/>
        <v>0</v>
      </c>
    </row>
    <row r="54" spans="1:6" x14ac:dyDescent="0.35">
      <c r="A54" s="5">
        <v>52</v>
      </c>
      <c r="B54" s="7" t="s">
        <v>52</v>
      </c>
      <c r="C54" s="5" t="s">
        <v>61</v>
      </c>
      <c r="D54" s="5">
        <v>240</v>
      </c>
      <c r="E54" s="16"/>
      <c r="F54" s="6">
        <f t="shared" si="1"/>
        <v>0</v>
      </c>
    </row>
    <row r="55" spans="1:6" ht="28" x14ac:dyDescent="0.35">
      <c r="A55" s="5">
        <v>53</v>
      </c>
      <c r="B55" s="7" t="s">
        <v>53</v>
      </c>
      <c r="C55" s="5" t="s">
        <v>10</v>
      </c>
      <c r="D55" s="5">
        <v>1</v>
      </c>
      <c r="E55" s="16"/>
      <c r="F55" s="6">
        <f t="shared" si="1"/>
        <v>0</v>
      </c>
    </row>
    <row r="56" spans="1:6" x14ac:dyDescent="0.35">
      <c r="A56" s="8"/>
      <c r="B56" s="8"/>
      <c r="C56" s="8"/>
      <c r="D56" s="14" t="s">
        <v>15</v>
      </c>
      <c r="E56" s="15"/>
      <c r="F56" s="9">
        <f>SUM(F3:F55)</f>
        <v>0</v>
      </c>
    </row>
    <row r="58" spans="1:6" ht="28" x14ac:dyDescent="0.35">
      <c r="B58" s="12" t="s">
        <v>66</v>
      </c>
    </row>
    <row r="60" spans="1:6" x14ac:dyDescent="0.35">
      <c r="B60" s="8" t="s">
        <v>65</v>
      </c>
    </row>
    <row r="61" spans="1:6" ht="84.5" x14ac:dyDescent="0.35">
      <c r="B61" s="13" t="s">
        <v>16</v>
      </c>
    </row>
  </sheetData>
  <sheetProtection algorithmName="SHA-512" hashValue="ZRmegmYij6Z3U9dTa+v5X6BcrSAOlEBx5AUJuMBpoInD2+JQeqXoljJaE/8DW0tPoiaGzdDC5nqNJ7/StgwKgQ==" saltValue="Q1ZlAAFG+4OeKQE9XZQTdw==" spinCount="100000" sheet="1" objects="1" scenarios="1" selectLockedCells="1"/>
  <mergeCells count="1">
    <mergeCell ref="D56:E5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TS 7 priedas</vt:lpstr>
      <vt:lpstr>'TS 7 priedas'!_Hlk190356021</vt:lpstr>
      <vt:lpstr>'TS 7 priedas'!_Hlk190356319</vt:lpstr>
      <vt:lpstr>'TS 7 priedas'!_Hlk190356347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Mantas Krapavickas</dc:creator>
  <cp:lastModifiedBy>Edita Kazakevičienė</cp:lastModifiedBy>
  <dcterms:created xsi:type="dcterms:W3CDTF">2023-09-07T06:49:04Z</dcterms:created>
  <dcterms:modified xsi:type="dcterms:W3CDTF">2025-06-05T12:24:35Z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58e6ed-1f62-4b3b-a413-1541f2aa482f_Enabled">
    <vt:lpwstr>true</vt:lpwstr>
  </property>
  <property fmtid="{D5CDD505-2E9C-101B-9397-08002B2CF9AE}" pid="3" name="MSIP_Label_7058e6ed-1f62-4b3b-a413-1541f2aa482f_SetDate">
    <vt:lpwstr>2023-09-07T07:08:21Z</vt:lpwstr>
  </property>
  <property fmtid="{D5CDD505-2E9C-101B-9397-08002B2CF9AE}" pid="4" name="MSIP_Label_7058e6ed-1f62-4b3b-a413-1541f2aa482f_Method">
    <vt:lpwstr>Privileged</vt:lpwstr>
  </property>
  <property fmtid="{D5CDD505-2E9C-101B-9397-08002B2CF9AE}" pid="5" name="MSIP_Label_7058e6ed-1f62-4b3b-a413-1541f2aa482f_Name">
    <vt:lpwstr>VIEŠA</vt:lpwstr>
  </property>
  <property fmtid="{D5CDD505-2E9C-101B-9397-08002B2CF9AE}" pid="6" name="MSIP_Label_7058e6ed-1f62-4b3b-a413-1541f2aa482f_SiteId">
    <vt:lpwstr>86bcf768-7bcf-4cd6-b041-b219988b7a9c</vt:lpwstr>
  </property>
  <property fmtid="{D5CDD505-2E9C-101B-9397-08002B2CF9AE}" pid="7" name="MSIP_Label_7058e6ed-1f62-4b3b-a413-1541f2aa482f_ActionId">
    <vt:lpwstr>e32e16f7-46a0-4f6c-822b-5de9b7ffd715</vt:lpwstr>
  </property>
  <property fmtid="{D5CDD505-2E9C-101B-9397-08002B2CF9AE}" pid="8" name="MSIP_Label_7058e6ed-1f62-4b3b-a413-1541f2aa482f_ContentBits">
    <vt:lpwstr>0</vt:lpwstr>
  </property>
</Properties>
</file>