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ius InBio\Desktop\Catalogues for institutes 2018\Galutiniai 2018\NVI katalogai\Dokumentai siuntimui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6" i="1"/>
</calcChain>
</file>

<file path=xl/sharedStrings.xml><?xml version="1.0" encoding="utf-8"?>
<sst xmlns="http://schemas.openxmlformats.org/spreadsheetml/2006/main" count="786" uniqueCount="371">
  <si>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</si>
  <si>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</si>
  <si>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</si>
  <si>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</si>
  <si>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</si>
  <si>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</si>
  <si>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</si>
  <si>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</si>
  <si>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</si>
  <si>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BS-010151-AAG</t>
  </si>
  <si>
    <t>BS-060102-AAI</t>
  </si>
  <si>
    <t>BS-060102-AK</t>
  </si>
  <si>
    <t>BS-050102-AK</t>
  </si>
  <si>
    <t>BS-010219-EK</t>
  </si>
  <si>
    <t>BS-010219-DK</t>
  </si>
  <si>
    <t>BS-010418-LK</t>
  </si>
  <si>
    <t>BS-010418-BK</t>
  </si>
  <si>
    <t>BS-010418-EK</t>
  </si>
  <si>
    <t>BS-010418-DK</t>
  </si>
  <si>
    <t>BS-010418-AK</t>
  </si>
  <si>
    <t>BS-010159-FK</t>
  </si>
  <si>
    <t>BS-010159-AK</t>
  </si>
  <si>
    <t>BS-010159-EK</t>
  </si>
  <si>
    <t>BS-010159-CK</t>
  </si>
  <si>
    <t>BS-01015-IK</t>
  </si>
  <si>
    <t>BS-010418-KK</t>
  </si>
  <si>
    <t>BS-010418-CK</t>
  </si>
  <si>
    <t>BS-010116-AK</t>
  </si>
  <si>
    <t>BS-010133-AAG</t>
  </si>
  <si>
    <t>BS-010412-AAA</t>
  </si>
  <si>
    <t>BS-010208-QK</t>
  </si>
  <si>
    <t>BS-010208-PK</t>
  </si>
  <si>
    <t>BS-010208-RK</t>
  </si>
  <si>
    <t>BS-010418-AAA</t>
  </si>
  <si>
    <t>BS-010410-BAI</t>
  </si>
  <si>
    <t>BS-010410-CAI</t>
  </si>
  <si>
    <t>BS-010410-UAI</t>
  </si>
  <si>
    <t>BS-050102-BK</t>
  </si>
  <si>
    <t>BS-050102-CK</t>
  </si>
  <si>
    <t>BS-010219-A02</t>
  </si>
  <si>
    <t>BS-050102-AAF</t>
  </si>
  <si>
    <t>BS-050104-AAF</t>
  </si>
  <si>
    <t>VELA00001301</t>
  </si>
  <si>
    <t>BS-010309-CK</t>
  </si>
  <si>
    <t>BS-010111-AAA</t>
  </si>
  <si>
    <t>BS-010135-AAA</t>
  </si>
  <si>
    <t>BS-010309-BK</t>
  </si>
  <si>
    <t>BS-010126-HK</t>
  </si>
  <si>
    <t>BS-010126-IK</t>
  </si>
  <si>
    <t>BS-010126-JK</t>
  </si>
  <si>
    <t>BS-010126-LK</t>
  </si>
  <si>
    <t>BS-040108-AAG</t>
  </si>
  <si>
    <t>BS-010201-AAA</t>
  </si>
  <si>
    <t>BS-010202-AAA</t>
  </si>
  <si>
    <t>BS-010108-FK</t>
  </si>
  <si>
    <t>BS-010145-BK</t>
  </si>
  <si>
    <t>BS-010102-AK</t>
  </si>
  <si>
    <t>BS-060106-AAI</t>
  </si>
  <si>
    <t>BS-070102-AK</t>
  </si>
  <si>
    <t>BS-070102-BK</t>
  </si>
  <si>
    <t>BS-070102-CK</t>
  </si>
  <si>
    <t>BS-070102-EK</t>
  </si>
  <si>
    <t>BS-070102-DK</t>
  </si>
  <si>
    <t>BS-070102-FK</t>
  </si>
  <si>
    <t>BS-070102-GK</t>
  </si>
  <si>
    <t>BS-070102-HK</t>
  </si>
  <si>
    <t>BS-070102-IK</t>
  </si>
  <si>
    <t>BS-070102-JK</t>
  </si>
  <si>
    <t>BS-070102-KK</t>
  </si>
  <si>
    <t>BS-070102-LK</t>
  </si>
  <si>
    <t>BS-070101-A02</t>
  </si>
  <si>
    <t>BS-070102-A02</t>
  </si>
  <si>
    <t>BS-070103-A02</t>
  </si>
  <si>
    <t>BS-050101-BK</t>
  </si>
  <si>
    <t>BS-010208-AAA</t>
  </si>
  <si>
    <t>BS-010212-AAA</t>
  </si>
  <si>
    <t>BS-010306-DK</t>
  </si>
  <si>
    <t>BS-040108-BK</t>
  </si>
  <si>
    <t>BS-010306-EK</t>
  </si>
  <si>
    <t>BS-010213-AA1</t>
  </si>
  <si>
    <t>BS-010306-AAH</t>
  </si>
  <si>
    <t>BS-010305-AAF</t>
  </si>
  <si>
    <t>BS-010306-AK</t>
  </si>
  <si>
    <t>BS-010306-BK</t>
  </si>
  <si>
    <t>BS-010306-CK</t>
  </si>
  <si>
    <t>BS-010216-A03</t>
  </si>
  <si>
    <t>BS-010216-A11</t>
  </si>
  <si>
    <t>BS-010152-AAG</t>
  </si>
  <si>
    <t>BS-010130-AAI</t>
  </si>
  <si>
    <t>BS-010301-AAF</t>
  </si>
  <si>
    <t>BS-010205-AAN</t>
  </si>
  <si>
    <t>BS-010211-AAL</t>
  </si>
  <si>
    <t>BS-010302-OAA</t>
  </si>
  <si>
    <t>BS-010309-AAA</t>
  </si>
  <si>
    <t>BS-010210-AAH</t>
  </si>
  <si>
    <t>BS-010210-TAH</t>
  </si>
  <si>
    <t>BS-010125-AAG</t>
  </si>
  <si>
    <t>BS-010117-AAG</t>
  </si>
  <si>
    <t>BS-010118-AAI</t>
  </si>
  <si>
    <t>BS-010216-DK</t>
  </si>
  <si>
    <t>BS-010216-CK</t>
  </si>
  <si>
    <t>BS-010216-BK</t>
  </si>
  <si>
    <t>BS-010108-EK</t>
  </si>
  <si>
    <t>BS-010135-CK</t>
  </si>
  <si>
    <t>BS-010116-BK</t>
  </si>
  <si>
    <t>BS-010216-AK</t>
  </si>
  <si>
    <t>BS-010135-BK</t>
  </si>
  <si>
    <t>BS-010135-DK</t>
  </si>
  <si>
    <t>BS-010108-DK</t>
  </si>
  <si>
    <t>BS-010135-AK</t>
  </si>
  <si>
    <t>PDM</t>
  </si>
  <si>
    <t>BS-010126-BK</t>
  </si>
  <si>
    <t>BS-010126-CK</t>
  </si>
  <si>
    <t>BS-010126-DK</t>
  </si>
  <si>
    <t>BS-010126-EK</t>
  </si>
  <si>
    <t>BS-010108-BK</t>
  </si>
  <si>
    <t>BS-010135-FK</t>
  </si>
  <si>
    <t>BS-010117-IK</t>
  </si>
  <si>
    <t>BS-010118-ВК</t>
  </si>
  <si>
    <t>BS-010149-DK</t>
  </si>
  <si>
    <t>BS-010117-AK</t>
  </si>
  <si>
    <t>BS-010117-HK</t>
  </si>
  <si>
    <t>BS-010118-AК</t>
  </si>
  <si>
    <t>BS-010117-JK</t>
  </si>
  <si>
    <t>BS-010117-EK</t>
  </si>
  <si>
    <t>BS-010117-LK</t>
  </si>
  <si>
    <t>BS-010142-AAI</t>
  </si>
  <si>
    <t>BS-010119-AAI</t>
  </si>
  <si>
    <t>BS-010128-AAI</t>
  </si>
  <si>
    <t>BS-010144-AAN</t>
  </si>
  <si>
    <t>BS-010145-ACI</t>
  </si>
  <si>
    <t>BS-010155-AAG</t>
  </si>
  <si>
    <t>BS-010207-GK</t>
  </si>
  <si>
    <t>BS-010207-BK</t>
  </si>
  <si>
    <t>QR-13</t>
  </si>
  <si>
    <t>QR-19</t>
  </si>
  <si>
    <t>QR-24</t>
  </si>
  <si>
    <t>QR-30</t>
  </si>
  <si>
    <t>QR-LE</t>
  </si>
  <si>
    <t>QR-SE</t>
  </si>
  <si>
    <t>BS-010208-BK</t>
  </si>
  <si>
    <t>BS-010208-EK</t>
  </si>
  <si>
    <t>BS-010208-AK</t>
  </si>
  <si>
    <t>BS-010205-CK</t>
  </si>
  <si>
    <t>BS-010205-DK</t>
  </si>
  <si>
    <t>BS-010208-VK</t>
  </si>
  <si>
    <t>BS-010208-DK</t>
  </si>
  <si>
    <t>BS-010208-XK</t>
  </si>
  <si>
    <t>BS-010208-UK</t>
  </si>
  <si>
    <t>BS-010120-AK</t>
  </si>
  <si>
    <t>BS-010120-CK</t>
  </si>
  <si>
    <t>BS-010143-CK</t>
  </si>
  <si>
    <t>BS-010143-AK</t>
  </si>
  <si>
    <t>BS-010120-EK</t>
  </si>
  <si>
    <t>BS-010143-EK</t>
  </si>
  <si>
    <t>BS-010120-GK</t>
  </si>
  <si>
    <t>BS-010143-GK</t>
  </si>
  <si>
    <t>BS-010120-FK</t>
  </si>
  <si>
    <t>BS-010143-FK</t>
  </si>
  <si>
    <t>BS-010309-AK</t>
  </si>
  <si>
    <t>BS-010202-AK</t>
  </si>
  <si>
    <t>BS-010205-FK</t>
  </si>
  <si>
    <t>BS-010201-EK</t>
  </si>
  <si>
    <t>VELA00001300</t>
  </si>
  <si>
    <t>BS-010210-BK</t>
  </si>
  <si>
    <t>BS-010210-CK</t>
  </si>
  <si>
    <t>BS-010210-AK</t>
  </si>
  <si>
    <t>BS-010210-DK</t>
  </si>
  <si>
    <t>BS-040101-BK</t>
  </si>
  <si>
    <t>BS-040107-BK</t>
  </si>
  <si>
    <t>BS-050101-CK</t>
  </si>
  <si>
    <t>BS-010401-PAA</t>
  </si>
  <si>
    <t>BS-010401-QAA</t>
  </si>
  <si>
    <t>BS-010120-AAI</t>
  </si>
  <si>
    <t>BS-010143-AAI</t>
  </si>
  <si>
    <t>BS-010159-A02</t>
  </si>
  <si>
    <t>BS-010108-AK</t>
  </si>
  <si>
    <t>BS-010135-JK</t>
  </si>
  <si>
    <t>BS-010145-AK</t>
  </si>
  <si>
    <t>BS-040102-AAA</t>
  </si>
  <si>
    <t>BS-040104-A06</t>
  </si>
  <si>
    <t>BS-040104-AAA</t>
  </si>
  <si>
    <t>BS-040105-AAA</t>
  </si>
  <si>
    <t>BS-040110-AAA</t>
  </si>
  <si>
    <t>BS-040105-AK</t>
  </si>
  <si>
    <t>BS-040109-A05</t>
  </si>
  <si>
    <t>BS-040109-AAA</t>
  </si>
  <si>
    <t>BS-040107-AAA</t>
  </si>
  <si>
    <t>BS-010203-AAG</t>
  </si>
  <si>
    <t>BS-010207-AAG</t>
  </si>
  <si>
    <t>BS-010406-AAA</t>
  </si>
  <si>
    <t>3D, Sunflower Mini-Shaker</t>
  </si>
  <si>
    <t>3D-IW8, INTELIWASHER Microplate washer</t>
  </si>
  <si>
    <t>4 CHW Logger, 4-Channel washing solution weight logger</t>
  </si>
  <si>
    <t>A-16, adapter for 16 mm tubes</t>
  </si>
  <si>
    <t>AP-384, set of 2 adapters for 384-well plates</t>
  </si>
  <si>
    <t>AP-96, 2 adapters for 96-well semi-skirted and non-skirted PCR plates</t>
  </si>
  <si>
    <t>B10-13, Block with 10 sockets of 13 mm diameter, flat bottom</t>
  </si>
  <si>
    <t>B10-16, Block with 10 sockets of 16 mm diameter, flat bottom</t>
  </si>
  <si>
    <t>B18-12, Block with 18 sockets for 12x75 mm round bottom tubes</t>
  </si>
  <si>
    <t>B23-1.5, Block with 23 sockets for 1.5 ml tubes, flat bottom</t>
  </si>
  <si>
    <t>B2-50, Block with 2 sockets of 48 mm diameter, flat bottom</t>
  </si>
  <si>
    <t>B-2A, Block for one deep-well plate Axygen® 96/2200 μl</t>
  </si>
  <si>
    <t>B-2E, block for one deep-well plate Eppendorf® 96/1000 μl</t>
  </si>
  <si>
    <t>B-2P, Block for one deep-well plate Porvair® 96/2000 μl</t>
  </si>
  <si>
    <t>B-2S, block for one deep-well plate Sarstedt® Megablock 96/2200 μl</t>
  </si>
  <si>
    <t>B-2SL, block for a Starlab 1.2 ml Deep Well Plate</t>
  </si>
  <si>
    <t>B5-29, Block with 5 sockets for 29 mm diameter tubes,flat bottom</t>
  </si>
  <si>
    <t>B6-25, Block with 6 sockets of 25 mm diameter,flat bottom</t>
  </si>
  <si>
    <t>Bio PP-4, Flat platform with non-slip silicon mat</t>
  </si>
  <si>
    <t>Bio RS-24, Mini-rotator</t>
  </si>
  <si>
    <t>Bio TDB-100, Dry-BlockThermostat</t>
  </si>
  <si>
    <t>BN-13/100, set of 12 pcs. buckets</t>
  </si>
  <si>
    <t>BN-13/75, set of 12 pcs. buckets for 13x75 mm tubes (e.g.2-5ml vacutainers)</t>
  </si>
  <si>
    <t>BN-16/100, set of 12 pcs. buckets for 16x100 mm tubes (e.g.8-9 ml vacutainers)</t>
  </si>
  <si>
    <t xml:space="preserve">Combitherm2, dry-block with independent cooling and heating blocks </t>
  </si>
  <si>
    <t>CH-100, Heating/Cooling dry block thermostat</t>
  </si>
  <si>
    <t>CKG16, calibration kit for DEN-1, for 16mm glass tubes</t>
  </si>
  <si>
    <t>CKG18, calibration kit for DEN-1, for 18mm glass tubes</t>
  </si>
  <si>
    <t>CVP-2, Centrifuge-vortex for PCR-plates</t>
  </si>
  <si>
    <t>DEN-1, McFarland densitometer</t>
  </si>
  <si>
    <t>DEN-1B, McFarland densitometer</t>
  </si>
  <si>
    <t>Double clamp for MM-1000</t>
  </si>
  <si>
    <t>DPMD, Double clamp for magnetic stirrer МSH-300i</t>
  </si>
  <si>
    <t>ES-20, Environmental shaker-incubator</t>
  </si>
  <si>
    <t>ES-20/60, Shaker-incubator</t>
  </si>
  <si>
    <t>External probe for magnetic stirrer MSH-300i.</t>
  </si>
  <si>
    <t>FC-100, Clamp stainless steel for flask 100 ml</t>
  </si>
  <si>
    <t>FC-1000, Clamp stainless steel for flask 1000 ml</t>
  </si>
  <si>
    <t>FC-250, Clamp stainless steel for flask 250 ml</t>
  </si>
  <si>
    <t>FC-500, Clamp stainless steel for flask 500 ml</t>
  </si>
  <si>
    <t>FTA-1, Flask-trap aspirator</t>
  </si>
  <si>
    <t>FV-2400, Mini-centrifuge/Vortex Microspin</t>
  </si>
  <si>
    <t>FVL-2400N, Mini-centrifuge/Vortex Combispin</t>
  </si>
  <si>
    <t>HB-200, Additional holding bar for UP-12</t>
  </si>
  <si>
    <t>HB-330, Additional holding bar for UP-330</t>
  </si>
  <si>
    <t>IPP-4, Platform for 4 microtest plates</t>
  </si>
  <si>
    <t>IW-8, INTELISPEED Microplate washer</t>
  </si>
  <si>
    <t>0.22 um air vent filter for the storage tank</t>
  </si>
  <si>
    <t>RO membrane for higher capacity (20 L/h)</t>
  </si>
  <si>
    <t>Electrodeionization module 10 - 30 L/h</t>
  </si>
  <si>
    <t>Water storage tank "Comfort" w/ level switch, dispense pump, 60 L</t>
  </si>
  <si>
    <t>50 L water storage tank "Economy" w/ level switch, pump</t>
  </si>
  <si>
    <t>Storage tank “Comfort” w/dispense pump, 100L</t>
  </si>
  <si>
    <t>Storage tank “Comfort” w/dispense pump, 200L</t>
  </si>
  <si>
    <t>Storage tank “Comfort” w/dispense pump, 300L</t>
  </si>
  <si>
    <t>IQ/OQ documentation</t>
  </si>
  <si>
    <t>Pre-filter housing 10'' w/ fittings (for clean tap water)</t>
  </si>
  <si>
    <t>Sediment filter 1 um (for clean tap water)</t>
  </si>
  <si>
    <t>Pre-filter set 3 x 10'' w/cartridges (polyphosphate, 5 um + 1 um) for muddy/hard tap water</t>
  </si>
  <si>
    <t>Ultrapure water system for molecular biology and cell culture applications.</t>
  </si>
  <si>
    <t xml:space="preserve">Ultrapure water system for analytical applications. </t>
  </si>
  <si>
    <t xml:space="preserve">Ultrapure water system for analytical applications with Total Organic Carbon (TOC) monitor that measures and shows concentration of organic carbon in purified water. </t>
  </si>
  <si>
    <t>LF-1, laboratory chest of drawers</t>
  </si>
  <si>
    <t>LMC-3000, Laboratory centrifuge</t>
  </si>
  <si>
    <t>LMC-4200R, Refrigerated laboratory centrifuge</t>
  </si>
  <si>
    <t>MA-1, Anchor stirrer for MM-1000</t>
  </si>
  <si>
    <t>MA-8, 8-channel manifold</t>
  </si>
  <si>
    <t>MC-1, Centrifugical stirrer for MM-1000</t>
  </si>
  <si>
    <t>Microspin 12, Laboratory centrifuge</t>
  </si>
  <si>
    <t>MM-1000, Overhead stirrer</t>
  </si>
  <si>
    <t>MMS-3000, Magnetic stirrer</t>
  </si>
  <si>
    <t>MP-1, Paddle stirrer for MM-1000</t>
  </si>
  <si>
    <t>MP-2, Propeller stirrer for MM-1000</t>
  </si>
  <si>
    <t>MP-3, Propeller stirrer for MM-1000</t>
  </si>
  <si>
    <t>MPS-1, High-Speed Multi Plate Shaker-Vortex</t>
  </si>
  <si>
    <t>MR-1, Mini-rocker Shaker</t>
  </si>
  <si>
    <t>MR-12, Rocker-Shaker</t>
  </si>
  <si>
    <t>MS-3000, Magnetic stirrer</t>
  </si>
  <si>
    <t>MSC-3000, Centrifuge/Vortex Multispin</t>
  </si>
  <si>
    <t>MSC-6000, Centrifuge/Vortex Multispin</t>
  </si>
  <si>
    <t>MSH-300, Magnetic stirrer</t>
  </si>
  <si>
    <t>MSH-300i, Magnetic stirrer</t>
  </si>
  <si>
    <t>MSV-3500, Multi-vortex</t>
  </si>
  <si>
    <t>Multi Bio 3D, Programmable Shaker</t>
  </si>
  <si>
    <t>Multi Bio RS-24, Programmable rotator</t>
  </si>
  <si>
    <t>Multi RS-60, Programmable rotator</t>
  </si>
  <si>
    <t xml:space="preserve">P-02/05, Platform for 24 microtest tubes 0,5 ml and 48 microtest tubes 0,2 ml </t>
  </si>
  <si>
    <t>P-02/96, Platform for semi-/unskirted PCR plate or 96 microtest tubes 0,2 ml</t>
  </si>
  <si>
    <t>P-05/32, Platform for 32 microtest tubes 0,5 ml</t>
  </si>
  <si>
    <t>P-12/100, Platform for 100-150 ml flasks (12 places)</t>
  </si>
  <si>
    <t>P-16/250, Platform for 16x250 ml flasks</t>
  </si>
  <si>
    <t>P-16/88, Platform with spring holders for 88 tubes 16 mm diameter</t>
  </si>
  <si>
    <t xml:space="preserve">P-2/24, Platform for 24 microtest tubes 1,5-2 ml </t>
  </si>
  <si>
    <t>P-30/100, Platform for 30x100 ml flasks</t>
  </si>
  <si>
    <t>P-6/1000, Platform for 6x1000 ml flasks</t>
  </si>
  <si>
    <t>P-6/250, Platform for 250-300 ml flasks (6 places)</t>
  </si>
  <si>
    <t>P-9/500, Platform for 9x500 ml flasks</t>
  </si>
  <si>
    <t>PDM, Dimpled mat</t>
  </si>
  <si>
    <t>PP-20, flat platform with rubber pad</t>
  </si>
  <si>
    <t>PP-20/2, 2-level flat platform with rubber pad</t>
  </si>
  <si>
    <t>PP-20/3, 3-level flat platform with rubber pad</t>
  </si>
  <si>
    <t>PP-20/4, 4-level flat platform with rubber pad</t>
  </si>
  <si>
    <t>PP-4, Platform for Shakers</t>
  </si>
  <si>
    <t>PP-400, flat platform with non-slip silicon mat</t>
  </si>
  <si>
    <t>PRS-10, Platform for 10x50 ml</t>
  </si>
  <si>
    <t>PRS-14, platform for 14 x 50 ml tubes</t>
  </si>
  <si>
    <t>PRS-1DP, platform for 1 microplate or rack for tall tubes 0.5 and 1 ml</t>
  </si>
  <si>
    <t>PRS-4/12, Platform for Bio RS-24 or for DISCONTINUED version of MultiBioRS-24</t>
  </si>
  <si>
    <t>PRS-5/12, Platform for 5x50 ml and 12x1,5-15ml tubes</t>
  </si>
  <si>
    <t>PRS-8/22, Platform for 8x50 ml and 22x2-15ml tubes</t>
  </si>
  <si>
    <t>PRSC-10, Platform for 10x50 ml</t>
  </si>
  <si>
    <t>PRSC-18, Platform for Bio RS-24 or for DISCONTINUED version of MultiBioRS-24</t>
  </si>
  <si>
    <t>PRSC-22, Platform for 22x15 ml tubes</t>
  </si>
  <si>
    <t>PST-100HL, Plate Shaker-Thermostat</t>
  </si>
  <si>
    <t>PST-60HL, Plate Shaker-Thermostat</t>
  </si>
  <si>
    <t>PST-60HL-4, Plate Shaker-Thermostat</t>
  </si>
  <si>
    <t>PSU-10i, Orbital Multi Shaker</t>
  </si>
  <si>
    <t>PSU-20i, Orbital Multi Shaker</t>
  </si>
  <si>
    <t>PSU-2T Direct Dirive, Mini-shaker for immunology</t>
  </si>
  <si>
    <t>PV-48, Platform for 2 х 3 strips</t>
  </si>
  <si>
    <t>PV-6/10, platform 6x10 ml tubes</t>
  </si>
  <si>
    <t>QR-13 , test tube rack for Stirred Baths for 10 to 13mm tubes</t>
  </si>
  <si>
    <t>QR-19 , test tube rack for Stirred Baths for 16 to 19mm tubes</t>
  </si>
  <si>
    <t>QR-24 , test tube rack for Stirred Baths for 24mm tubes</t>
  </si>
  <si>
    <t>QR-30, test tube racks for stirred baths for 30mm tubes</t>
  </si>
  <si>
    <t>QR-LE , test tube rack for Stirred Baths for 1,5ml microcentrifuge tubes</t>
  </si>
  <si>
    <t>QR-SE , test tube rack for Stirred Baths for 0,5ml microcentrifuge tubes</t>
  </si>
  <si>
    <t>R-12/10, Rotor for 12 x 10-15 ml tubes</t>
  </si>
  <si>
    <t>R-12/15, Rotor for 12 x 15 ml tubes</t>
  </si>
  <si>
    <t>R-2, Rotor for 2 microtest plates</t>
  </si>
  <si>
    <t>Rotor R-2/0.5</t>
  </si>
  <si>
    <t>Rotor R-2/0.5/0.2</t>
  </si>
  <si>
    <t>R-24GC, Rotor for 24 gel-cards</t>
  </si>
  <si>
    <t>R-6, Rotor (metal) for 6 x 50 ml tubes</t>
  </si>
  <si>
    <t>R-6P, Rotor (POM Kocetal) for 6 x 50 ml tubes</t>
  </si>
  <si>
    <t>RR-U, Rotor holder</t>
  </si>
  <si>
    <t>SC-18, Block for 20x0,5 ml+12x1,5 ml microtubes</t>
  </si>
  <si>
    <t>SC-18/02, Block for  20x0,2 ml+12x1,5 ml microtube</t>
  </si>
  <si>
    <t>SC-18/02C, Block for  20x0,2 ml+12x1,5 ml microtube</t>
  </si>
  <si>
    <t>SC-18C, Block for 20x0,5 ml+12x1,5 ml microtubes</t>
  </si>
  <si>
    <t>SC-24, Block for 24x2 ml microtubes</t>
  </si>
  <si>
    <t>SC-24C, Block for 24x2 ml microtubes</t>
  </si>
  <si>
    <t>SC-24N, Block for 24x1,5 ml microtubes</t>
  </si>
  <si>
    <t>SC-24NC, Block for 24 x 1,5 ml microtubes</t>
  </si>
  <si>
    <t>SC-96A, Block for 96 well microtest plate (PCR-type)</t>
  </si>
  <si>
    <t>SC-96AC, Block for 96 well microtest plate (PCR-type)</t>
  </si>
  <si>
    <t>SKM2, Clamp for magnetic stirrer МSH-300i</t>
  </si>
  <si>
    <t>SR-16, Rotor for strips 2x 8-socket 0,2 ml tubes</t>
  </si>
  <si>
    <t>Rotor SR-32</t>
  </si>
  <si>
    <t>Rotor SR-64</t>
  </si>
  <si>
    <t>Support rod and base (VELA00001300)</t>
  </si>
  <si>
    <t>SV-10/10,  platform for 10 x 10 ml (12 mm) tubes</t>
  </si>
  <si>
    <t>SV-16/8,  platform with 16/8/8 sockets for 1.5/0.5/0.2 ml microtest tubes</t>
  </si>
  <si>
    <t>SV-4/30,  platform for 4 x 50 ml (30 mm) tubes</t>
  </si>
  <si>
    <t>SV-8/15,  platform for 8 x 15 ml (16 mm) tubes</t>
  </si>
  <si>
    <t>T-4, Table for UVC/T-AR, UVC/T-M-AR</t>
  </si>
  <si>
    <t>T-4L, Table for UVT-S-AR</t>
  </si>
  <si>
    <t>T-4L-P, desk with shelves</t>
  </si>
  <si>
    <t>TDB-120, Dry-block Thermostat with block</t>
  </si>
  <si>
    <t>TS-100, Thermo-Shaker for microtubes and PCR plates</t>
  </si>
  <si>
    <t>TS-100C, Thermo-Shaker with cooling for microtubes and PCR plates</t>
  </si>
  <si>
    <t>TS-DW</t>
  </si>
  <si>
    <t>UP-12, Universal platform</t>
  </si>
  <si>
    <t>UP-168, Universal platform for different flasks</t>
  </si>
  <si>
    <t>UP-330, Universal platform</t>
  </si>
  <si>
    <t>UVC/T-AR, DNA/RNA UV-Cleaner Box with inlet</t>
  </si>
  <si>
    <t>UVC/T-M-AR, DNA/RNA UV-Cleaner Box with built in socket</t>
  </si>
  <si>
    <t>UVC/T-M-AR, DNA/RNA UV-Cleaner Box with inlet</t>
  </si>
  <si>
    <t>UVR-M, UV-Air Flow Cleaner-Recirculator</t>
  </si>
  <si>
    <t>UVR-Mi, UV-Air Flow Cleaner-Recirculator</t>
  </si>
  <si>
    <t>UVR-S, stand for UV-recirculator</t>
  </si>
  <si>
    <t>UVT-B-AR, DNA/RNA UV-Cleaner Box with inlet</t>
  </si>
  <si>
    <t>UVT-B-AR, DNA/RNA UV-Cleaner Box with built-in socket</t>
  </si>
  <si>
    <t>UVT-S-AR, DNA/RNA UV-Cleaner Box with built-in sockets</t>
  </si>
  <si>
    <t>V-1 plus, Personal Vortex</t>
  </si>
  <si>
    <t>V-32, Multi-vortex</t>
  </si>
  <si>
    <t>WB-4MS, Water bath-thermostat</t>
  </si>
  <si>
    <t>Biosan</t>
  </si>
  <si>
    <t>http://biosan.lv/en/products/katalog/minicentrifuges-vortexes-minicentrifuge-centrifuges/</t>
  </si>
  <si>
    <t>2 pirkimo dalis - Biosan arba lygiavertės laboratorinės priemonės ir reagentai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</si>
</sst>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2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8"/>
      <color indexed="8"/>
      <name val="MS Shell Dlg"/>
      <charset val="204"/>
    </font>
    <font>
      <sz val="8"/>
      <name val="Arial"/>
      <family val="2"/>
    </font>
    <font>
      <sz val="11"/>
      <color indexed="8"/>
      <name val="Arial Narrow"/>
      <family val="2"/>
    </font>
    <font>
      <sz val="8"/>
      <name val="Arial"/>
      <family val="2"/>
      <charset val="204"/>
    </font>
    <font>
      <sz val="10"/>
      <name val="Arial"/>
      <family val="2"/>
      <charset val="186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5" borderId="1" applyNumberFormat="0" applyFont="0" applyFill="0" applyAlignment="0">
      <alignment horizontal="left" vertical="top"/>
    </xf>
    <xf numFmtId="0" fontId="7" fillId="0" borderId="0"/>
    <xf numFmtId="0" fontId="9" fillId="0" borderId="0">
      <alignment horizontal="left"/>
    </xf>
    <xf numFmtId="0" fontId="10" fillId="0" borderId="0"/>
    <xf numFmtId="0" fontId="11" fillId="0" borderId="0"/>
    <xf numFmtId="0" fontId="12" fillId="0" borderId="0"/>
    <xf numFmtId="0" fontId="9" fillId="0" borderId="0">
      <alignment horizontal="left"/>
    </xf>
    <xf numFmtId="0" fontId="6" fillId="5" borderId="1" applyNumberFormat="0" applyFont="0" applyFill="0" applyAlignment="0">
      <alignment horizontal="left" vertical="top"/>
    </xf>
    <xf numFmtId="0" fontId="10" fillId="0" borderId="2" applyNumberFormat="0" applyFill="0" applyAlignment="0"/>
    <xf numFmtId="0" fontId="12" fillId="0" borderId="0"/>
    <xf numFmtId="0" fontId="14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4" borderId="0" xfId="0" applyFill="1"/>
    <xf numFmtId="2" fontId="0" fillId="0" borderId="0" xfId="0" applyNumberFormat="1"/>
    <xf numFmtId="0" fontId="5" fillId="0" borderId="0" xfId="1"/>
    <xf numFmtId="0" fontId="8" fillId="0" borderId="1" xfId="10" applyFont="1" applyFill="1" applyBorder="1" applyAlignment="1">
      <alignment horizontal="left" vertical="top" wrapText="1"/>
    </xf>
    <xf numFmtId="0" fontId="13" fillId="0" borderId="1" xfId="10" applyFont="1" applyFill="1" applyBorder="1" applyAlignment="1">
      <alignment horizontal="left" vertical="top" wrapText="1"/>
    </xf>
    <xf numFmtId="0" fontId="0" fillId="0" borderId="1" xfId="0" applyBorder="1"/>
    <xf numFmtId="2" fontId="0" fillId="0" borderId="1" xfId="0" applyNumberFormat="1" applyBorder="1"/>
    <xf numFmtId="0" fontId="5" fillId="0" borderId="1" xfId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16" fillId="0" borderId="0" xfId="0" applyFont="1"/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/>
    </xf>
    <xf numFmtId="0" fontId="19" fillId="0" borderId="1" xfId="2" applyFont="1" applyFill="1" applyBorder="1" applyAlignment="1">
      <alignment horizontal="left" vertical="top" wrapText="1"/>
    </xf>
    <xf numFmtId="0" fontId="20" fillId="0" borderId="1" xfId="3" applyNumberFormat="1" applyFont="1" applyFill="1" applyBorder="1" applyAlignment="1">
      <alignment horizontal="left" vertical="top"/>
    </xf>
    <xf numFmtId="0" fontId="19" fillId="0" borderId="1" xfId="4" applyFont="1" applyFill="1" applyBorder="1" applyAlignment="1">
      <alignment horizontal="left" vertical="top"/>
    </xf>
    <xf numFmtId="0" fontId="19" fillId="0" borderId="1" xfId="5" applyFont="1" applyFill="1" applyBorder="1" applyAlignment="1">
      <alignment vertical="top" wrapText="1"/>
    </xf>
    <xf numFmtId="0" fontId="19" fillId="0" borderId="1" xfId="6" applyFont="1" applyFill="1" applyBorder="1" applyAlignment="1">
      <alignment horizontal="left" vertical="top" wrapText="1"/>
    </xf>
    <xf numFmtId="0" fontId="19" fillId="0" borderId="1" xfId="7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9" fillId="0" borderId="1" xfId="8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3" applyNumberFormat="1" applyFont="1" applyFill="1" applyBorder="1" applyAlignment="1">
      <alignment horizontal="left" vertical="center"/>
    </xf>
    <xf numFmtId="0" fontId="19" fillId="0" borderId="1" xfId="9" applyFont="1" applyFill="1" applyBorder="1" applyAlignment="1">
      <alignment horizontal="left" vertical="top" wrapText="1"/>
    </xf>
    <xf numFmtId="0" fontId="19" fillId="0" borderId="1" xfId="6" applyFont="1" applyFill="1" applyBorder="1" applyAlignment="1">
      <alignment vertical="top" wrapText="1"/>
    </xf>
    <xf numFmtId="0" fontId="20" fillId="0" borderId="1" xfId="6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vertical="top"/>
    </xf>
    <xf numFmtId="0" fontId="19" fillId="0" borderId="1" xfId="0" applyFont="1" applyFill="1" applyBorder="1" applyAlignment="1" applyProtection="1">
      <alignment horizontal="left" vertical="top"/>
      <protection locked="0"/>
    </xf>
    <xf numFmtId="0" fontId="19" fillId="0" borderId="1" xfId="5" applyFont="1" applyFill="1" applyBorder="1" applyAlignment="1">
      <alignment vertical="top"/>
    </xf>
    <xf numFmtId="0" fontId="19" fillId="0" borderId="1" xfId="10" applyFont="1" applyFill="1" applyBorder="1" applyAlignment="1">
      <alignment horizontal="left" vertical="top" wrapText="1"/>
    </xf>
    <xf numFmtId="0" fontId="16" fillId="0" borderId="0" xfId="0" applyFont="1" applyFill="1"/>
    <xf numFmtId="0" fontId="16" fillId="4" borderId="0" xfId="0" applyFont="1" applyFill="1"/>
  </cellXfs>
  <cellStyles count="13">
    <cellStyle name="Hyperlink" xfId="1" builtinId="8"/>
    <cellStyle name="Normal" xfId="0" builtinId="0"/>
    <cellStyle name="Normal 2 2 2" xfId="7"/>
    <cellStyle name="Normal 3" xfId="5"/>
    <cellStyle name="Normal 8" xfId="11"/>
    <cellStyle name="Normal_Sheet1" xfId="6"/>
    <cellStyle name="Normal_Sheet1 2" xfId="3"/>
    <cellStyle name="Parastais_FTA-1" xfId="8"/>
    <cellStyle name="Parastais_Sheet1" xfId="4"/>
    <cellStyle name="Peleks" xfId="2"/>
    <cellStyle name="Peleks 2" xfId="9"/>
    <cellStyle name="Peleks 3" xfId="10"/>
    <cellStyle name="TableStyleLight1" xfId="1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32"/>
  <sheetViews>
    <sheetView tabSelected="1" workbookViewId="0">
      <selection activeCell="G11" sqref="G11"/>
    </sheetView>
  </sheetViews>
  <sheetFormatPr defaultRowHeight="15" x14ac:dyDescent="0.25"/>
  <cols>
    <col min="1" max="1" width="9.140625" style="18"/>
    <col min="2" max="2" width="13.42578125" style="24" customWidth="1"/>
    <col min="3" max="3" width="68.5703125" style="21" customWidth="1"/>
    <col min="5" max="5" width="10.85546875" customWidth="1"/>
    <col min="6" max="6" width="9.85546875" customWidth="1"/>
    <col min="7" max="7" width="14.140625" customWidth="1"/>
    <col min="8" max="8" width="17.28515625" customWidth="1"/>
    <col min="9" max="9" width="85" customWidth="1"/>
  </cols>
  <sheetData>
    <row r="2" spans="1:9" ht="30" x14ac:dyDescent="0.25">
      <c r="C2" s="20" t="s">
        <v>370</v>
      </c>
    </row>
    <row r="4" spans="1:9" ht="127.5" x14ac:dyDescent="0.25">
      <c r="A4" s="1" t="s">
        <v>0</v>
      </c>
      <c r="B4" s="25" t="s">
        <v>1</v>
      </c>
      <c r="C4" s="2" t="s">
        <v>2</v>
      </c>
      <c r="D4" s="2" t="s">
        <v>3</v>
      </c>
      <c r="E4" s="3" t="s">
        <v>4</v>
      </c>
      <c r="F4" s="4" t="s">
        <v>8</v>
      </c>
      <c r="G4" s="5" t="s">
        <v>5</v>
      </c>
      <c r="H4" s="1" t="s">
        <v>6</v>
      </c>
      <c r="I4" s="5" t="s">
        <v>7</v>
      </c>
    </row>
    <row r="5" spans="1:9" x14ac:dyDescent="0.25">
      <c r="A5" s="6">
        <v>1</v>
      </c>
      <c r="B5" s="26">
        <v>2</v>
      </c>
      <c r="C5" s="7">
        <v>3</v>
      </c>
      <c r="D5" s="7">
        <v>4</v>
      </c>
      <c r="E5" s="8">
        <v>5</v>
      </c>
      <c r="F5" s="8">
        <v>6</v>
      </c>
      <c r="G5" s="8">
        <v>7</v>
      </c>
      <c r="H5" s="6">
        <v>8</v>
      </c>
      <c r="I5" s="8">
        <v>9</v>
      </c>
    </row>
    <row r="6" spans="1:9" ht="16.5" x14ac:dyDescent="0.25">
      <c r="A6" s="19">
        <v>1</v>
      </c>
      <c r="B6" s="27" t="s">
        <v>9</v>
      </c>
      <c r="C6" s="13" t="s">
        <v>191</v>
      </c>
      <c r="D6" s="15">
        <v>1</v>
      </c>
      <c r="E6" s="16">
        <v>240.43500000000003</v>
      </c>
      <c r="F6" s="16">
        <f>E6*1.21</f>
        <v>290.92635000000001</v>
      </c>
      <c r="G6" s="15" t="s">
        <v>368</v>
      </c>
      <c r="H6" s="15" t="str">
        <f>B6</f>
        <v>BS-010151-AAG</v>
      </c>
      <c r="I6" s="17" t="s">
        <v>369</v>
      </c>
    </row>
    <row r="7" spans="1:9" ht="16.5" x14ac:dyDescent="0.25">
      <c r="A7" s="19">
        <v>2</v>
      </c>
      <c r="B7" s="28" t="s">
        <v>10</v>
      </c>
      <c r="C7" s="13" t="s">
        <v>192</v>
      </c>
      <c r="D7" s="15">
        <v>1</v>
      </c>
      <c r="E7" s="16">
        <v>2584.0940000000001</v>
      </c>
      <c r="F7" s="16">
        <f t="shared" ref="F7:F70" si="0">E7*1.21</f>
        <v>3126.7537400000001</v>
      </c>
      <c r="G7" s="15" t="s">
        <v>368</v>
      </c>
      <c r="H7" s="15" t="str">
        <f t="shared" ref="H7:H70" si="1">B7</f>
        <v>BS-060102-AAI</v>
      </c>
      <c r="I7" s="17" t="s">
        <v>369</v>
      </c>
    </row>
    <row r="8" spans="1:9" ht="16.5" x14ac:dyDescent="0.25">
      <c r="A8" s="19">
        <v>3</v>
      </c>
      <c r="B8" s="28" t="s">
        <v>11</v>
      </c>
      <c r="C8" s="13" t="s">
        <v>193</v>
      </c>
      <c r="D8" s="15">
        <v>1</v>
      </c>
      <c r="E8" s="16">
        <v>354.55600000000004</v>
      </c>
      <c r="F8" s="16">
        <f t="shared" si="0"/>
        <v>429.01276000000001</v>
      </c>
      <c r="G8" s="15" t="s">
        <v>368</v>
      </c>
      <c r="H8" s="15" t="str">
        <f t="shared" si="1"/>
        <v>BS-060102-AK</v>
      </c>
      <c r="I8" s="17" t="s">
        <v>369</v>
      </c>
    </row>
    <row r="9" spans="1:9" ht="16.5" x14ac:dyDescent="0.25">
      <c r="A9" s="19">
        <v>4</v>
      </c>
      <c r="B9" s="29" t="s">
        <v>12</v>
      </c>
      <c r="C9" s="13" t="s">
        <v>194</v>
      </c>
      <c r="D9" s="15">
        <v>1</v>
      </c>
      <c r="E9" s="16">
        <v>21.92</v>
      </c>
      <c r="F9" s="16">
        <f t="shared" si="0"/>
        <v>26.523200000000003</v>
      </c>
      <c r="G9" s="15" t="s">
        <v>368</v>
      </c>
      <c r="H9" s="15" t="str">
        <f t="shared" si="1"/>
        <v>BS-050102-AK</v>
      </c>
      <c r="I9" s="17" t="s">
        <v>369</v>
      </c>
    </row>
    <row r="10" spans="1:9" ht="16.5" x14ac:dyDescent="0.25">
      <c r="A10" s="19">
        <v>5</v>
      </c>
      <c r="B10" s="30" t="s">
        <v>13</v>
      </c>
      <c r="C10" s="13" t="s">
        <v>195</v>
      </c>
      <c r="D10" s="15">
        <v>1</v>
      </c>
      <c r="E10" s="16">
        <v>71.787999999999997</v>
      </c>
      <c r="F10" s="16">
        <f t="shared" si="0"/>
        <v>86.863479999999996</v>
      </c>
      <c r="G10" s="15" t="s">
        <v>368</v>
      </c>
      <c r="H10" s="15" t="str">
        <f t="shared" si="1"/>
        <v>BS-010219-EK</v>
      </c>
      <c r="I10" s="17" t="s">
        <v>369</v>
      </c>
    </row>
    <row r="11" spans="1:9" ht="16.5" x14ac:dyDescent="0.25">
      <c r="A11" s="19">
        <v>6</v>
      </c>
      <c r="B11" s="29" t="s">
        <v>14</v>
      </c>
      <c r="C11" s="13" t="s">
        <v>196</v>
      </c>
      <c r="D11" s="15">
        <v>1</v>
      </c>
      <c r="E11" s="16">
        <v>80.692999999999998</v>
      </c>
      <c r="F11" s="16">
        <f t="shared" si="0"/>
        <v>97.638529999999989</v>
      </c>
      <c r="G11" s="15" t="s">
        <v>368</v>
      </c>
      <c r="H11" s="15" t="str">
        <f t="shared" si="1"/>
        <v>BS-010219-DK</v>
      </c>
      <c r="I11" s="17" t="s">
        <v>369</v>
      </c>
    </row>
    <row r="12" spans="1:9" ht="16.5" x14ac:dyDescent="0.25">
      <c r="A12" s="19">
        <v>7</v>
      </c>
      <c r="B12" s="31" t="s">
        <v>15</v>
      </c>
      <c r="C12" s="13" t="s">
        <v>197</v>
      </c>
      <c r="D12" s="15">
        <v>1</v>
      </c>
      <c r="E12" s="16">
        <v>89.735000000000014</v>
      </c>
      <c r="F12" s="16">
        <f t="shared" si="0"/>
        <v>108.57935000000002</v>
      </c>
      <c r="G12" s="15" t="s">
        <v>368</v>
      </c>
      <c r="H12" s="15" t="str">
        <f t="shared" si="1"/>
        <v>BS-010418-LK</v>
      </c>
      <c r="I12" s="17" t="s">
        <v>369</v>
      </c>
    </row>
    <row r="13" spans="1:9" ht="16.5" x14ac:dyDescent="0.25">
      <c r="A13" s="19">
        <v>8</v>
      </c>
      <c r="B13" s="31" t="s">
        <v>16</v>
      </c>
      <c r="C13" s="13" t="s">
        <v>198</v>
      </c>
      <c r="D13" s="15">
        <v>1</v>
      </c>
      <c r="E13" s="16">
        <v>89.735000000000014</v>
      </c>
      <c r="F13" s="16">
        <f t="shared" si="0"/>
        <v>108.57935000000002</v>
      </c>
      <c r="G13" s="15" t="s">
        <v>368</v>
      </c>
      <c r="H13" s="15" t="str">
        <f t="shared" si="1"/>
        <v>BS-010418-BK</v>
      </c>
      <c r="I13" s="17" t="s">
        <v>369</v>
      </c>
    </row>
    <row r="14" spans="1:9" ht="16.5" x14ac:dyDescent="0.25">
      <c r="A14" s="19">
        <v>9</v>
      </c>
      <c r="B14" s="31" t="s">
        <v>17</v>
      </c>
      <c r="C14" s="13" t="s">
        <v>199</v>
      </c>
      <c r="D14" s="15">
        <v>1</v>
      </c>
      <c r="E14" s="16">
        <v>89.735000000000014</v>
      </c>
      <c r="F14" s="16">
        <f t="shared" si="0"/>
        <v>108.57935000000002</v>
      </c>
      <c r="G14" s="15" t="s">
        <v>368</v>
      </c>
      <c r="H14" s="15" t="str">
        <f t="shared" si="1"/>
        <v>BS-010418-EK</v>
      </c>
      <c r="I14" s="17" t="s">
        <v>369</v>
      </c>
    </row>
    <row r="15" spans="1:9" ht="16.5" x14ac:dyDescent="0.25">
      <c r="A15" s="19">
        <v>10</v>
      </c>
      <c r="B15" s="31" t="s">
        <v>18</v>
      </c>
      <c r="C15" s="13" t="s">
        <v>200</v>
      </c>
      <c r="D15" s="15">
        <v>1</v>
      </c>
      <c r="E15" s="16">
        <v>89.735000000000014</v>
      </c>
      <c r="F15" s="16">
        <f t="shared" si="0"/>
        <v>108.57935000000002</v>
      </c>
      <c r="G15" s="15" t="s">
        <v>368</v>
      </c>
      <c r="H15" s="15" t="str">
        <f t="shared" si="1"/>
        <v>BS-010418-DK</v>
      </c>
      <c r="I15" s="17" t="s">
        <v>369</v>
      </c>
    </row>
    <row r="16" spans="1:9" ht="16.5" x14ac:dyDescent="0.25">
      <c r="A16" s="19">
        <v>11</v>
      </c>
      <c r="B16" s="31" t="s">
        <v>19</v>
      </c>
      <c r="C16" s="13" t="s">
        <v>201</v>
      </c>
      <c r="D16" s="15">
        <v>1</v>
      </c>
      <c r="E16" s="16">
        <v>89.735000000000014</v>
      </c>
      <c r="F16" s="16">
        <f t="shared" si="0"/>
        <v>108.57935000000002</v>
      </c>
      <c r="G16" s="15" t="s">
        <v>368</v>
      </c>
      <c r="H16" s="15" t="str">
        <f t="shared" si="1"/>
        <v>BS-010418-AK</v>
      </c>
      <c r="I16" s="17" t="s">
        <v>369</v>
      </c>
    </row>
    <row r="17" spans="1:9" ht="16.5" x14ac:dyDescent="0.25">
      <c r="A17" s="19">
        <v>12</v>
      </c>
      <c r="B17" s="32" t="s">
        <v>20</v>
      </c>
      <c r="C17" s="13" t="s">
        <v>202</v>
      </c>
      <c r="D17" s="15">
        <v>1</v>
      </c>
      <c r="E17" s="16">
        <v>464.70400000000001</v>
      </c>
      <c r="F17" s="16">
        <f t="shared" si="0"/>
        <v>562.29183999999998</v>
      </c>
      <c r="G17" s="15" t="s">
        <v>368</v>
      </c>
      <c r="H17" s="15" t="str">
        <f t="shared" si="1"/>
        <v>BS-010159-FK</v>
      </c>
      <c r="I17" s="17" t="s">
        <v>369</v>
      </c>
    </row>
    <row r="18" spans="1:9" ht="16.5" x14ac:dyDescent="0.25">
      <c r="A18" s="19">
        <v>13</v>
      </c>
      <c r="B18" s="27" t="s">
        <v>21</v>
      </c>
      <c r="C18" s="13" t="s">
        <v>203</v>
      </c>
      <c r="D18" s="15">
        <v>1</v>
      </c>
      <c r="E18" s="16">
        <v>464.70400000000001</v>
      </c>
      <c r="F18" s="16">
        <f t="shared" si="0"/>
        <v>562.29183999999998</v>
      </c>
      <c r="G18" s="15" t="s">
        <v>368</v>
      </c>
      <c r="H18" s="15" t="str">
        <f t="shared" si="1"/>
        <v>BS-010159-AK</v>
      </c>
      <c r="I18" s="17" t="s">
        <v>369</v>
      </c>
    </row>
    <row r="19" spans="1:9" ht="16.5" x14ac:dyDescent="0.25">
      <c r="A19" s="19">
        <v>14</v>
      </c>
      <c r="B19" s="32" t="s">
        <v>22</v>
      </c>
      <c r="C19" s="13" t="s">
        <v>204</v>
      </c>
      <c r="D19" s="15">
        <v>1</v>
      </c>
      <c r="E19" s="16">
        <v>464.70400000000001</v>
      </c>
      <c r="F19" s="16">
        <f t="shared" si="0"/>
        <v>562.29183999999998</v>
      </c>
      <c r="G19" s="15" t="s">
        <v>368</v>
      </c>
      <c r="H19" s="15" t="str">
        <f t="shared" si="1"/>
        <v>BS-010159-EK</v>
      </c>
      <c r="I19" s="17" t="s">
        <v>369</v>
      </c>
    </row>
    <row r="20" spans="1:9" ht="16.5" x14ac:dyDescent="0.25">
      <c r="A20" s="19">
        <v>15</v>
      </c>
      <c r="B20" s="32" t="s">
        <v>23</v>
      </c>
      <c r="C20" s="13" t="s">
        <v>205</v>
      </c>
      <c r="D20" s="15">
        <v>1</v>
      </c>
      <c r="E20" s="16">
        <v>464.70400000000001</v>
      </c>
      <c r="F20" s="16">
        <f t="shared" si="0"/>
        <v>562.29183999999998</v>
      </c>
      <c r="G20" s="15" t="s">
        <v>368</v>
      </c>
      <c r="H20" s="15" t="str">
        <f t="shared" si="1"/>
        <v>BS-010159-CK</v>
      </c>
      <c r="I20" s="17" t="s">
        <v>369</v>
      </c>
    </row>
    <row r="21" spans="1:9" ht="16.5" x14ac:dyDescent="0.25">
      <c r="A21" s="19">
        <v>16</v>
      </c>
      <c r="B21" s="32" t="s">
        <v>24</v>
      </c>
      <c r="C21" s="13" t="s">
        <v>206</v>
      </c>
      <c r="D21" s="15">
        <v>1</v>
      </c>
      <c r="E21" s="16">
        <v>474.84200000000004</v>
      </c>
      <c r="F21" s="16">
        <f t="shared" si="0"/>
        <v>574.55882000000008</v>
      </c>
      <c r="G21" s="15" t="s">
        <v>368</v>
      </c>
      <c r="H21" s="15" t="str">
        <f t="shared" si="1"/>
        <v>BS-01015-IK</v>
      </c>
      <c r="I21" s="17" t="s">
        <v>369</v>
      </c>
    </row>
    <row r="22" spans="1:9" ht="16.5" x14ac:dyDescent="0.25">
      <c r="A22" s="19">
        <v>17</v>
      </c>
      <c r="B22" s="31" t="s">
        <v>25</v>
      </c>
      <c r="C22" s="13" t="s">
        <v>207</v>
      </c>
      <c r="D22" s="15">
        <v>1</v>
      </c>
      <c r="E22" s="16">
        <v>89.735000000000014</v>
      </c>
      <c r="F22" s="16">
        <f t="shared" si="0"/>
        <v>108.57935000000002</v>
      </c>
      <c r="G22" s="15" t="s">
        <v>368</v>
      </c>
      <c r="H22" s="15" t="str">
        <f t="shared" si="1"/>
        <v>BS-010418-KK</v>
      </c>
      <c r="I22" s="17" t="s">
        <v>369</v>
      </c>
    </row>
    <row r="23" spans="1:9" ht="16.5" x14ac:dyDescent="0.25">
      <c r="A23" s="19">
        <v>18</v>
      </c>
      <c r="B23" s="31" t="s">
        <v>26</v>
      </c>
      <c r="C23" s="13" t="s">
        <v>208</v>
      </c>
      <c r="D23" s="15">
        <v>1</v>
      </c>
      <c r="E23" s="16">
        <v>89.735000000000014</v>
      </c>
      <c r="F23" s="16">
        <f t="shared" si="0"/>
        <v>108.57935000000002</v>
      </c>
      <c r="G23" s="15" t="s">
        <v>368</v>
      </c>
      <c r="H23" s="15" t="str">
        <f t="shared" si="1"/>
        <v>BS-010418-CK</v>
      </c>
      <c r="I23" s="17" t="s">
        <v>369</v>
      </c>
    </row>
    <row r="24" spans="1:9" ht="16.5" x14ac:dyDescent="0.25">
      <c r="A24" s="19">
        <v>19</v>
      </c>
      <c r="B24" s="29" t="s">
        <v>27</v>
      </c>
      <c r="C24" s="13" t="s">
        <v>209</v>
      </c>
      <c r="D24" s="15">
        <v>1</v>
      </c>
      <c r="E24" s="16">
        <v>36.716000000000001</v>
      </c>
      <c r="F24" s="16">
        <f t="shared" si="0"/>
        <v>44.426360000000003</v>
      </c>
      <c r="G24" s="15" t="s">
        <v>368</v>
      </c>
      <c r="H24" s="15" t="str">
        <f t="shared" si="1"/>
        <v>BS-010116-AK</v>
      </c>
      <c r="I24" s="17" t="s">
        <v>369</v>
      </c>
    </row>
    <row r="25" spans="1:9" ht="16.5" x14ac:dyDescent="0.25">
      <c r="A25" s="19">
        <v>20</v>
      </c>
      <c r="B25" s="29" t="s">
        <v>28</v>
      </c>
      <c r="C25" s="13" t="s">
        <v>210</v>
      </c>
      <c r="D25" s="15">
        <v>1</v>
      </c>
      <c r="E25" s="16">
        <v>277.15100000000001</v>
      </c>
      <c r="F25" s="16">
        <f t="shared" si="0"/>
        <v>335.35271</v>
      </c>
      <c r="G25" s="15" t="s">
        <v>368</v>
      </c>
      <c r="H25" s="15" t="str">
        <f t="shared" si="1"/>
        <v>BS-010133-AAG</v>
      </c>
      <c r="I25" s="17" t="s">
        <v>369</v>
      </c>
    </row>
    <row r="26" spans="1:9" ht="16.5" x14ac:dyDescent="0.25">
      <c r="A26" s="19">
        <v>21</v>
      </c>
      <c r="B26" s="29" t="s">
        <v>29</v>
      </c>
      <c r="C26" s="13" t="s">
        <v>211</v>
      </c>
      <c r="D26" s="15">
        <v>1</v>
      </c>
      <c r="E26" s="16">
        <v>432.09800000000001</v>
      </c>
      <c r="F26" s="16">
        <f t="shared" si="0"/>
        <v>522.83857999999998</v>
      </c>
      <c r="G26" s="15" t="s">
        <v>368</v>
      </c>
      <c r="H26" s="15" t="str">
        <f t="shared" si="1"/>
        <v>BS-010412-AAA</v>
      </c>
      <c r="I26" s="17" t="s">
        <v>369</v>
      </c>
    </row>
    <row r="27" spans="1:9" ht="16.5" x14ac:dyDescent="0.25">
      <c r="A27" s="19">
        <v>22</v>
      </c>
      <c r="B27" s="33" t="s">
        <v>30</v>
      </c>
      <c r="C27" s="13" t="s">
        <v>212</v>
      </c>
      <c r="D27" s="15">
        <v>1</v>
      </c>
      <c r="E27" s="16">
        <v>118.23100000000001</v>
      </c>
      <c r="F27" s="16">
        <f t="shared" si="0"/>
        <v>143.05951000000002</v>
      </c>
      <c r="G27" s="15" t="s">
        <v>368</v>
      </c>
      <c r="H27" s="15" t="str">
        <f t="shared" si="1"/>
        <v>BS-010208-QK</v>
      </c>
      <c r="I27" s="17" t="s">
        <v>369</v>
      </c>
    </row>
    <row r="28" spans="1:9" ht="16.5" x14ac:dyDescent="0.25">
      <c r="A28" s="19">
        <v>23</v>
      </c>
      <c r="B28" s="33" t="s">
        <v>31</v>
      </c>
      <c r="C28" s="13" t="s">
        <v>213</v>
      </c>
      <c r="D28" s="15">
        <v>1</v>
      </c>
      <c r="E28" s="16">
        <v>118.23100000000001</v>
      </c>
      <c r="F28" s="16">
        <f t="shared" si="0"/>
        <v>143.05951000000002</v>
      </c>
      <c r="G28" s="15" t="s">
        <v>368</v>
      </c>
      <c r="H28" s="15" t="str">
        <f t="shared" si="1"/>
        <v>BS-010208-PK</v>
      </c>
      <c r="I28" s="17" t="s">
        <v>369</v>
      </c>
    </row>
    <row r="29" spans="1:9" ht="16.5" x14ac:dyDescent="0.25">
      <c r="A29" s="19">
        <v>24</v>
      </c>
      <c r="B29" s="33" t="s">
        <v>32</v>
      </c>
      <c r="C29" s="13" t="s">
        <v>214</v>
      </c>
      <c r="D29" s="15">
        <v>1</v>
      </c>
      <c r="E29" s="16">
        <v>130.42400000000001</v>
      </c>
      <c r="F29" s="16">
        <f t="shared" si="0"/>
        <v>157.81304</v>
      </c>
      <c r="G29" s="15" t="s">
        <v>368</v>
      </c>
      <c r="H29" s="15" t="str">
        <f t="shared" si="1"/>
        <v>BS-010208-RK</v>
      </c>
      <c r="I29" s="17" t="s">
        <v>369</v>
      </c>
    </row>
    <row r="30" spans="1:9" ht="16.5" x14ac:dyDescent="0.25">
      <c r="A30" s="19">
        <v>25</v>
      </c>
      <c r="B30" s="34" t="s">
        <v>33</v>
      </c>
      <c r="C30" s="13" t="s">
        <v>215</v>
      </c>
      <c r="D30" s="15">
        <v>1</v>
      </c>
      <c r="E30" s="16">
        <v>978.18000000000006</v>
      </c>
      <c r="F30" s="16">
        <f t="shared" si="0"/>
        <v>1183.5978</v>
      </c>
      <c r="G30" s="15" t="s">
        <v>368</v>
      </c>
      <c r="H30" s="15" t="str">
        <f t="shared" si="1"/>
        <v>BS-010418-AAA</v>
      </c>
      <c r="I30" s="17" t="s">
        <v>369</v>
      </c>
    </row>
    <row r="31" spans="1:9" ht="16.5" x14ac:dyDescent="0.25">
      <c r="A31" s="19">
        <v>26</v>
      </c>
      <c r="B31" s="29" t="s">
        <v>34</v>
      </c>
      <c r="C31" s="13" t="s">
        <v>216</v>
      </c>
      <c r="D31" s="15">
        <v>1</v>
      </c>
      <c r="E31" s="16">
        <v>713.22200000000009</v>
      </c>
      <c r="F31" s="16">
        <f t="shared" si="0"/>
        <v>862.99862000000007</v>
      </c>
      <c r="G31" s="15" t="s">
        <v>368</v>
      </c>
      <c r="H31" s="15" t="str">
        <f t="shared" si="1"/>
        <v>BS-010410-BAI</v>
      </c>
      <c r="I31" s="17" t="s">
        <v>369</v>
      </c>
    </row>
    <row r="32" spans="1:9" ht="16.5" x14ac:dyDescent="0.25">
      <c r="A32" s="19">
        <v>27</v>
      </c>
      <c r="B32" s="29" t="s">
        <v>35</v>
      </c>
      <c r="C32" s="13" t="s">
        <v>216</v>
      </c>
      <c r="D32" s="15">
        <v>1</v>
      </c>
      <c r="E32" s="16">
        <v>713.22200000000009</v>
      </c>
      <c r="F32" s="16">
        <f t="shared" si="0"/>
        <v>862.99862000000007</v>
      </c>
      <c r="G32" s="15" t="s">
        <v>368</v>
      </c>
      <c r="H32" s="15" t="str">
        <f t="shared" si="1"/>
        <v>BS-010410-CAI</v>
      </c>
      <c r="I32" s="17" t="s">
        <v>369</v>
      </c>
    </row>
    <row r="33" spans="1:9" ht="16.5" x14ac:dyDescent="0.25">
      <c r="A33" s="19">
        <v>28</v>
      </c>
      <c r="B33" s="29" t="s">
        <v>36</v>
      </c>
      <c r="C33" s="13" t="s">
        <v>216</v>
      </c>
      <c r="D33" s="15">
        <v>1</v>
      </c>
      <c r="E33" s="16">
        <v>713.22200000000009</v>
      </c>
      <c r="F33" s="16">
        <f t="shared" si="0"/>
        <v>862.99862000000007</v>
      </c>
      <c r="G33" s="15" t="s">
        <v>368</v>
      </c>
      <c r="H33" s="15" t="str">
        <f t="shared" si="1"/>
        <v>BS-010410-UAI</v>
      </c>
      <c r="I33" s="17" t="s">
        <v>369</v>
      </c>
    </row>
    <row r="34" spans="1:9" ht="16.5" x14ac:dyDescent="0.25">
      <c r="A34" s="19">
        <v>29</v>
      </c>
      <c r="B34" s="35" t="s">
        <v>37</v>
      </c>
      <c r="C34" s="13" t="s">
        <v>217</v>
      </c>
      <c r="D34" s="15">
        <v>1</v>
      </c>
      <c r="E34" s="16">
        <v>198.78700000000001</v>
      </c>
      <c r="F34" s="16">
        <f t="shared" si="0"/>
        <v>240.53227000000001</v>
      </c>
      <c r="G34" s="15" t="s">
        <v>368</v>
      </c>
      <c r="H34" s="15" t="str">
        <f t="shared" si="1"/>
        <v>BS-050102-BK</v>
      </c>
      <c r="I34" s="17" t="s">
        <v>369</v>
      </c>
    </row>
    <row r="35" spans="1:9" ht="16.5" x14ac:dyDescent="0.25">
      <c r="A35" s="19">
        <v>30</v>
      </c>
      <c r="B35" s="35" t="s">
        <v>38</v>
      </c>
      <c r="C35" s="13" t="s">
        <v>218</v>
      </c>
      <c r="D35" s="15">
        <v>1</v>
      </c>
      <c r="E35" s="16">
        <v>280</v>
      </c>
      <c r="F35" s="16">
        <f t="shared" si="0"/>
        <v>338.8</v>
      </c>
      <c r="G35" s="15" t="s">
        <v>368</v>
      </c>
      <c r="H35" s="15" t="str">
        <f t="shared" si="1"/>
        <v>BS-050102-CK</v>
      </c>
      <c r="I35" s="17" t="s">
        <v>369</v>
      </c>
    </row>
    <row r="36" spans="1:9" ht="16.5" x14ac:dyDescent="0.25">
      <c r="A36" s="19">
        <v>31</v>
      </c>
      <c r="B36" s="30" t="s">
        <v>39</v>
      </c>
      <c r="C36" s="13" t="s">
        <v>219</v>
      </c>
      <c r="D36" s="15">
        <v>1</v>
      </c>
      <c r="E36" s="16">
        <v>831.45300000000009</v>
      </c>
      <c r="F36" s="16">
        <f t="shared" si="0"/>
        <v>1006.0581300000001</v>
      </c>
      <c r="G36" s="15" t="s">
        <v>368</v>
      </c>
      <c r="H36" s="15" t="str">
        <f t="shared" si="1"/>
        <v>BS-010219-A02</v>
      </c>
      <c r="I36" s="17" t="s">
        <v>369</v>
      </c>
    </row>
    <row r="37" spans="1:9" ht="16.5" x14ac:dyDescent="0.25">
      <c r="A37" s="19">
        <v>32</v>
      </c>
      <c r="B37" s="29" t="s">
        <v>40</v>
      </c>
      <c r="C37" s="13" t="s">
        <v>220</v>
      </c>
      <c r="D37" s="15">
        <v>1</v>
      </c>
      <c r="E37" s="16">
        <v>366.88600000000002</v>
      </c>
      <c r="F37" s="16">
        <f t="shared" si="0"/>
        <v>443.93206000000004</v>
      </c>
      <c r="G37" s="15" t="s">
        <v>368</v>
      </c>
      <c r="H37" s="15" t="str">
        <f t="shared" si="1"/>
        <v>BS-050102-AAF</v>
      </c>
      <c r="I37" s="17" t="s">
        <v>369</v>
      </c>
    </row>
    <row r="38" spans="1:9" ht="16.5" x14ac:dyDescent="0.25">
      <c r="A38" s="19">
        <v>33</v>
      </c>
      <c r="B38" s="29" t="s">
        <v>41</v>
      </c>
      <c r="C38" s="13" t="s">
        <v>221</v>
      </c>
      <c r="D38" s="15">
        <v>1</v>
      </c>
      <c r="E38" s="16">
        <v>456.48400000000004</v>
      </c>
      <c r="F38" s="16">
        <f t="shared" si="0"/>
        <v>552.34564</v>
      </c>
      <c r="G38" s="15" t="s">
        <v>368</v>
      </c>
      <c r="H38" s="15" t="str">
        <f t="shared" si="1"/>
        <v>BS-050104-AAF</v>
      </c>
      <c r="I38" s="17" t="s">
        <v>369</v>
      </c>
    </row>
    <row r="39" spans="1:9" ht="16.5" x14ac:dyDescent="0.25">
      <c r="A39" s="19">
        <v>34</v>
      </c>
      <c r="B39" s="29" t="s">
        <v>42</v>
      </c>
      <c r="C39" s="13" t="s">
        <v>222</v>
      </c>
      <c r="D39" s="15">
        <v>1</v>
      </c>
      <c r="E39" s="16">
        <v>46.443000000000005</v>
      </c>
      <c r="F39" s="16">
        <f t="shared" si="0"/>
        <v>56.196030000000007</v>
      </c>
      <c r="G39" s="15" t="s">
        <v>368</v>
      </c>
      <c r="H39" s="15" t="str">
        <f t="shared" si="1"/>
        <v>VELA00001301</v>
      </c>
      <c r="I39" s="17" t="s">
        <v>369</v>
      </c>
    </row>
    <row r="40" spans="1:9" ht="16.5" x14ac:dyDescent="0.25">
      <c r="A40" s="19">
        <v>35</v>
      </c>
      <c r="B40" s="33" t="s">
        <v>43</v>
      </c>
      <c r="C40" s="13" t="s">
        <v>223</v>
      </c>
      <c r="D40" s="15">
        <v>1</v>
      </c>
      <c r="E40" s="16">
        <v>28.496000000000002</v>
      </c>
      <c r="F40" s="16">
        <f t="shared" si="0"/>
        <v>34.480160000000005</v>
      </c>
      <c r="G40" s="15" t="s">
        <v>368</v>
      </c>
      <c r="H40" s="15" t="str">
        <f t="shared" si="1"/>
        <v>BS-010309-CK</v>
      </c>
      <c r="I40" s="17" t="s">
        <v>369</v>
      </c>
    </row>
    <row r="41" spans="1:9" ht="16.5" x14ac:dyDescent="0.25">
      <c r="A41" s="19">
        <v>36</v>
      </c>
      <c r="B41" s="29" t="s">
        <v>44</v>
      </c>
      <c r="C41" s="13" t="s">
        <v>224</v>
      </c>
      <c r="D41" s="15">
        <v>1</v>
      </c>
      <c r="E41" s="16">
        <v>1328.7630000000001</v>
      </c>
      <c r="F41" s="16">
        <f t="shared" si="0"/>
        <v>1607.8032300000002</v>
      </c>
      <c r="G41" s="15" t="s">
        <v>368</v>
      </c>
      <c r="H41" s="15" t="str">
        <f t="shared" si="1"/>
        <v>BS-010111-AAA</v>
      </c>
      <c r="I41" s="17" t="s">
        <v>369</v>
      </c>
    </row>
    <row r="42" spans="1:9" ht="16.5" x14ac:dyDescent="0.25">
      <c r="A42" s="19">
        <v>37</v>
      </c>
      <c r="B42" s="29" t="s">
        <v>45</v>
      </c>
      <c r="C42" s="13" t="s">
        <v>225</v>
      </c>
      <c r="D42" s="15">
        <v>1</v>
      </c>
      <c r="E42" s="16">
        <v>2404.761</v>
      </c>
      <c r="F42" s="16">
        <f t="shared" si="0"/>
        <v>2909.7608099999998</v>
      </c>
      <c r="G42" s="15" t="s">
        <v>368</v>
      </c>
      <c r="H42" s="15" t="str">
        <f t="shared" si="1"/>
        <v>BS-010135-AAA</v>
      </c>
      <c r="I42" s="17" t="s">
        <v>369</v>
      </c>
    </row>
    <row r="43" spans="1:9" ht="16.5" x14ac:dyDescent="0.25">
      <c r="A43" s="19">
        <v>38</v>
      </c>
      <c r="B43" s="33" t="s">
        <v>46</v>
      </c>
      <c r="C43" s="13" t="s">
        <v>226</v>
      </c>
      <c r="D43" s="15">
        <v>1</v>
      </c>
      <c r="E43" s="16">
        <v>79.871000000000009</v>
      </c>
      <c r="F43" s="16">
        <f t="shared" si="0"/>
        <v>96.643910000000005</v>
      </c>
      <c r="G43" s="15" t="s">
        <v>368</v>
      </c>
      <c r="H43" s="15" t="str">
        <f t="shared" si="1"/>
        <v>BS-010309-BK</v>
      </c>
      <c r="I43" s="17" t="s">
        <v>369</v>
      </c>
    </row>
    <row r="44" spans="1:9" ht="16.5" x14ac:dyDescent="0.25">
      <c r="A44" s="19">
        <v>39</v>
      </c>
      <c r="B44" s="30" t="s">
        <v>47</v>
      </c>
      <c r="C44" s="13" t="s">
        <v>227</v>
      </c>
      <c r="D44" s="15">
        <v>1</v>
      </c>
      <c r="E44" s="16">
        <v>14.659000000000001</v>
      </c>
      <c r="F44" s="16">
        <f t="shared" si="0"/>
        <v>17.737390000000001</v>
      </c>
      <c r="G44" s="15" t="s">
        <v>368</v>
      </c>
      <c r="H44" s="15" t="str">
        <f t="shared" si="1"/>
        <v>BS-010126-HK</v>
      </c>
      <c r="I44" s="17" t="s">
        <v>369</v>
      </c>
    </row>
    <row r="45" spans="1:9" ht="16.5" x14ac:dyDescent="0.25">
      <c r="A45" s="19">
        <v>40</v>
      </c>
      <c r="B45" s="30" t="s">
        <v>48</v>
      </c>
      <c r="C45" s="13" t="s">
        <v>228</v>
      </c>
      <c r="D45" s="15">
        <v>1</v>
      </c>
      <c r="E45" s="16">
        <v>20.413000000000004</v>
      </c>
      <c r="F45" s="16">
        <f t="shared" si="0"/>
        <v>24.699730000000002</v>
      </c>
      <c r="G45" s="15" t="s">
        <v>368</v>
      </c>
      <c r="H45" s="15" t="str">
        <f t="shared" si="1"/>
        <v>BS-010126-IK</v>
      </c>
      <c r="I45" s="17" t="s">
        <v>369</v>
      </c>
    </row>
    <row r="46" spans="1:9" ht="16.5" x14ac:dyDescent="0.25">
      <c r="A46" s="19">
        <v>41</v>
      </c>
      <c r="B46" s="30" t="s">
        <v>49</v>
      </c>
      <c r="C46" s="13" t="s">
        <v>229</v>
      </c>
      <c r="D46" s="15">
        <v>1</v>
      </c>
      <c r="E46" s="16">
        <v>22.057000000000002</v>
      </c>
      <c r="F46" s="16">
        <f t="shared" si="0"/>
        <v>26.688970000000001</v>
      </c>
      <c r="G46" s="15" t="s">
        <v>368</v>
      </c>
      <c r="H46" s="15" t="str">
        <f t="shared" si="1"/>
        <v>BS-010126-JK</v>
      </c>
      <c r="I46" s="17" t="s">
        <v>369</v>
      </c>
    </row>
    <row r="47" spans="1:9" ht="16.5" x14ac:dyDescent="0.25">
      <c r="A47" s="19">
        <v>42</v>
      </c>
      <c r="B47" s="30" t="s">
        <v>50</v>
      </c>
      <c r="C47" s="13" t="s">
        <v>230</v>
      </c>
      <c r="D47" s="15">
        <v>1</v>
      </c>
      <c r="E47" s="16">
        <v>30.962000000000003</v>
      </c>
      <c r="F47" s="16">
        <f t="shared" si="0"/>
        <v>37.464020000000005</v>
      </c>
      <c r="G47" s="15" t="s">
        <v>368</v>
      </c>
      <c r="H47" s="15" t="str">
        <f t="shared" si="1"/>
        <v>BS-010126-LK</v>
      </c>
      <c r="I47" s="17" t="s">
        <v>369</v>
      </c>
    </row>
    <row r="48" spans="1:9" ht="16.5" x14ac:dyDescent="0.25">
      <c r="A48" s="19">
        <v>43</v>
      </c>
      <c r="B48" s="36" t="s">
        <v>51</v>
      </c>
      <c r="C48" s="13" t="s">
        <v>231</v>
      </c>
      <c r="D48" s="15">
        <v>1</v>
      </c>
      <c r="E48" s="16">
        <v>289.34399999999999</v>
      </c>
      <c r="F48" s="16">
        <f t="shared" si="0"/>
        <v>350.10623999999996</v>
      </c>
      <c r="G48" s="15" t="s">
        <v>368</v>
      </c>
      <c r="H48" s="15" t="str">
        <f t="shared" si="1"/>
        <v>BS-040108-AAG</v>
      </c>
      <c r="I48" s="17" t="s">
        <v>369</v>
      </c>
    </row>
    <row r="49" spans="1:9" ht="16.5" x14ac:dyDescent="0.25">
      <c r="A49" s="19">
        <v>44</v>
      </c>
      <c r="B49" s="29" t="s">
        <v>52</v>
      </c>
      <c r="C49" s="13" t="s">
        <v>232</v>
      </c>
      <c r="D49" s="15">
        <v>1</v>
      </c>
      <c r="E49" s="16">
        <v>187.55300000000003</v>
      </c>
      <c r="F49" s="16">
        <f t="shared" si="0"/>
        <v>226.93913000000003</v>
      </c>
      <c r="G49" s="15" t="s">
        <v>368</v>
      </c>
      <c r="H49" s="15" t="str">
        <f t="shared" si="1"/>
        <v>BS-010201-AAA</v>
      </c>
      <c r="I49" s="17" t="s">
        <v>369</v>
      </c>
    </row>
    <row r="50" spans="1:9" ht="16.5" x14ac:dyDescent="0.25">
      <c r="A50" s="19">
        <v>45</v>
      </c>
      <c r="B50" s="29" t="s">
        <v>53</v>
      </c>
      <c r="C50" s="13" t="s">
        <v>233</v>
      </c>
      <c r="D50" s="15">
        <v>1</v>
      </c>
      <c r="E50" s="16">
        <v>240.43500000000003</v>
      </c>
      <c r="F50" s="16">
        <f t="shared" si="0"/>
        <v>290.92635000000001</v>
      </c>
      <c r="G50" s="15" t="s">
        <v>368</v>
      </c>
      <c r="H50" s="15" t="str">
        <f t="shared" si="1"/>
        <v>BS-010202-AAA</v>
      </c>
      <c r="I50" s="17" t="s">
        <v>369</v>
      </c>
    </row>
    <row r="51" spans="1:9" ht="16.5" x14ac:dyDescent="0.25">
      <c r="A51" s="19">
        <v>46</v>
      </c>
      <c r="B51" s="29" t="s">
        <v>54</v>
      </c>
      <c r="C51" s="13" t="s">
        <v>234</v>
      </c>
      <c r="D51" s="15">
        <v>1</v>
      </c>
      <c r="E51" s="16">
        <v>15.207000000000001</v>
      </c>
      <c r="F51" s="16">
        <f t="shared" si="0"/>
        <v>18.400470000000002</v>
      </c>
      <c r="G51" s="15" t="s">
        <v>368</v>
      </c>
      <c r="H51" s="15" t="str">
        <f t="shared" si="1"/>
        <v>BS-010108-FK</v>
      </c>
      <c r="I51" s="17" t="s">
        <v>369</v>
      </c>
    </row>
    <row r="52" spans="1:9" ht="16.5" x14ac:dyDescent="0.25">
      <c r="A52" s="19">
        <v>47</v>
      </c>
      <c r="B52" s="29" t="s">
        <v>54</v>
      </c>
      <c r="C52" s="13" t="s">
        <v>234</v>
      </c>
      <c r="D52" s="15">
        <v>1</v>
      </c>
      <c r="E52" s="16">
        <v>15.207000000000001</v>
      </c>
      <c r="F52" s="16">
        <f t="shared" si="0"/>
        <v>18.400470000000002</v>
      </c>
      <c r="G52" s="15" t="s">
        <v>368</v>
      </c>
      <c r="H52" s="15" t="str">
        <f t="shared" si="1"/>
        <v>BS-010108-FK</v>
      </c>
      <c r="I52" s="17" t="s">
        <v>369</v>
      </c>
    </row>
    <row r="53" spans="1:9" ht="16.5" x14ac:dyDescent="0.25">
      <c r="A53" s="19">
        <v>48</v>
      </c>
      <c r="B53" s="29" t="s">
        <v>55</v>
      </c>
      <c r="C53" s="13" t="s">
        <v>235</v>
      </c>
      <c r="D53" s="15">
        <v>1</v>
      </c>
      <c r="E53" s="16">
        <v>44.114000000000004</v>
      </c>
      <c r="F53" s="16">
        <f t="shared" si="0"/>
        <v>53.377940000000002</v>
      </c>
      <c r="G53" s="15" t="s">
        <v>368</v>
      </c>
      <c r="H53" s="15" t="str">
        <f t="shared" si="1"/>
        <v>BS-010145-BK</v>
      </c>
      <c r="I53" s="17" t="s">
        <v>369</v>
      </c>
    </row>
    <row r="54" spans="1:9" ht="16.5" x14ac:dyDescent="0.25">
      <c r="A54" s="19">
        <v>49</v>
      </c>
      <c r="B54" s="29" t="s">
        <v>56</v>
      </c>
      <c r="C54" s="13" t="s">
        <v>236</v>
      </c>
      <c r="D54" s="15">
        <v>1</v>
      </c>
      <c r="E54" s="16">
        <v>32.606000000000002</v>
      </c>
      <c r="F54" s="16">
        <f t="shared" si="0"/>
        <v>39.45326</v>
      </c>
      <c r="G54" s="15" t="s">
        <v>368</v>
      </c>
      <c r="H54" s="15" t="str">
        <f t="shared" si="1"/>
        <v>BS-010102-AK</v>
      </c>
      <c r="I54" s="17" t="s">
        <v>369</v>
      </c>
    </row>
    <row r="55" spans="1:9" ht="16.5" x14ac:dyDescent="0.25">
      <c r="A55" s="19">
        <v>50</v>
      </c>
      <c r="B55" s="28" t="s">
        <v>57</v>
      </c>
      <c r="C55" s="13" t="s">
        <v>237</v>
      </c>
      <c r="D55" s="15">
        <v>1</v>
      </c>
      <c r="E55" s="16">
        <v>2421.0640000000003</v>
      </c>
      <c r="F55" s="16">
        <f t="shared" si="0"/>
        <v>2929.4874400000003</v>
      </c>
      <c r="G55" s="15" t="s">
        <v>368</v>
      </c>
      <c r="H55" s="15" t="str">
        <f t="shared" si="1"/>
        <v>BS-060106-AAI</v>
      </c>
      <c r="I55" s="17" t="s">
        <v>369</v>
      </c>
    </row>
    <row r="56" spans="1:9" ht="16.5" x14ac:dyDescent="0.25">
      <c r="A56" s="19">
        <v>51</v>
      </c>
      <c r="B56" s="37" t="s">
        <v>58</v>
      </c>
      <c r="C56" s="14" t="s">
        <v>238</v>
      </c>
      <c r="D56" s="15">
        <v>1</v>
      </c>
      <c r="E56" s="16">
        <v>134.67100000000002</v>
      </c>
      <c r="F56" s="16">
        <f t="shared" si="0"/>
        <v>162.95191000000003</v>
      </c>
      <c r="G56" s="15" t="s">
        <v>368</v>
      </c>
      <c r="H56" s="15" t="str">
        <f t="shared" si="1"/>
        <v>BS-070102-AK</v>
      </c>
      <c r="I56" s="17" t="s">
        <v>369</v>
      </c>
    </row>
    <row r="57" spans="1:9" ht="16.5" x14ac:dyDescent="0.25">
      <c r="A57" s="19">
        <v>52</v>
      </c>
      <c r="B57" s="37" t="s">
        <v>59</v>
      </c>
      <c r="C57" s="14" t="s">
        <v>239</v>
      </c>
      <c r="D57" s="15">
        <v>1</v>
      </c>
      <c r="E57" s="16">
        <v>278.52100000000002</v>
      </c>
      <c r="F57" s="16">
        <f t="shared" si="0"/>
        <v>337.01041000000004</v>
      </c>
      <c r="G57" s="15" t="s">
        <v>368</v>
      </c>
      <c r="H57" s="15" t="str">
        <f t="shared" si="1"/>
        <v>BS-070102-BK</v>
      </c>
      <c r="I57" s="17" t="s">
        <v>369</v>
      </c>
    </row>
    <row r="58" spans="1:9" ht="16.5" x14ac:dyDescent="0.25">
      <c r="A58" s="19">
        <v>53</v>
      </c>
      <c r="B58" s="37" t="s">
        <v>60</v>
      </c>
      <c r="C58" s="14" t="s">
        <v>240</v>
      </c>
      <c r="D58" s="15">
        <v>1</v>
      </c>
      <c r="E58" s="16">
        <v>600</v>
      </c>
      <c r="F58" s="16">
        <f t="shared" si="0"/>
        <v>726</v>
      </c>
      <c r="G58" s="15" t="s">
        <v>368</v>
      </c>
      <c r="H58" s="15" t="str">
        <f t="shared" si="1"/>
        <v>BS-070102-CK</v>
      </c>
      <c r="I58" s="17" t="s">
        <v>369</v>
      </c>
    </row>
    <row r="59" spans="1:9" ht="16.5" x14ac:dyDescent="0.25">
      <c r="A59" s="19">
        <v>54</v>
      </c>
      <c r="B59" s="37" t="s">
        <v>61</v>
      </c>
      <c r="C59" s="14" t="s">
        <v>241</v>
      </c>
      <c r="D59" s="15">
        <v>1</v>
      </c>
      <c r="E59" s="16">
        <v>383.32600000000002</v>
      </c>
      <c r="F59" s="16">
        <f t="shared" si="0"/>
        <v>463.82445999999999</v>
      </c>
      <c r="G59" s="15" t="s">
        <v>368</v>
      </c>
      <c r="H59" s="15" t="str">
        <f t="shared" si="1"/>
        <v>BS-070102-EK</v>
      </c>
      <c r="I59" s="17" t="s">
        <v>369</v>
      </c>
    </row>
    <row r="60" spans="1:9" ht="16.5" x14ac:dyDescent="0.25">
      <c r="A60" s="19">
        <v>55</v>
      </c>
      <c r="B60" s="37" t="s">
        <v>62</v>
      </c>
      <c r="C60" s="14" t="s">
        <v>242</v>
      </c>
      <c r="D60" s="15">
        <v>1</v>
      </c>
      <c r="E60" s="16">
        <v>317.56600000000003</v>
      </c>
      <c r="F60" s="16">
        <f t="shared" si="0"/>
        <v>384.25486000000001</v>
      </c>
      <c r="G60" s="15" t="s">
        <v>368</v>
      </c>
      <c r="H60" s="15" t="str">
        <f t="shared" si="1"/>
        <v>BS-070102-DK</v>
      </c>
      <c r="I60" s="17" t="s">
        <v>369</v>
      </c>
    </row>
    <row r="61" spans="1:9" ht="16.5" x14ac:dyDescent="0.25">
      <c r="A61" s="19">
        <v>56</v>
      </c>
      <c r="B61" s="37" t="s">
        <v>63</v>
      </c>
      <c r="C61" s="14" t="s">
        <v>243</v>
      </c>
      <c r="D61" s="15">
        <v>1</v>
      </c>
      <c r="E61" s="16">
        <v>403.87600000000003</v>
      </c>
      <c r="F61" s="16">
        <f t="shared" si="0"/>
        <v>488.68996000000004</v>
      </c>
      <c r="G61" s="15" t="s">
        <v>368</v>
      </c>
      <c r="H61" s="15" t="str">
        <f t="shared" si="1"/>
        <v>BS-070102-FK</v>
      </c>
      <c r="I61" s="17" t="s">
        <v>369</v>
      </c>
    </row>
    <row r="62" spans="1:9" ht="16.5" x14ac:dyDescent="0.25">
      <c r="A62" s="19">
        <v>57</v>
      </c>
      <c r="B62" s="37" t="s">
        <v>64</v>
      </c>
      <c r="C62" s="14" t="s">
        <v>244</v>
      </c>
      <c r="D62" s="15">
        <v>1</v>
      </c>
      <c r="E62" s="16">
        <v>421.27500000000003</v>
      </c>
      <c r="F62" s="16">
        <f t="shared" si="0"/>
        <v>509.74275</v>
      </c>
      <c r="G62" s="15" t="s">
        <v>368</v>
      </c>
      <c r="H62" s="15" t="str">
        <f t="shared" si="1"/>
        <v>BS-070102-GK</v>
      </c>
      <c r="I62" s="17" t="s">
        <v>369</v>
      </c>
    </row>
    <row r="63" spans="1:9" ht="16.5" x14ac:dyDescent="0.25">
      <c r="A63" s="19">
        <v>58</v>
      </c>
      <c r="B63" s="37" t="s">
        <v>65</v>
      </c>
      <c r="C63" s="14" t="s">
        <v>245</v>
      </c>
      <c r="D63" s="15">
        <v>1</v>
      </c>
      <c r="E63" s="16">
        <v>478.81500000000005</v>
      </c>
      <c r="F63" s="16">
        <f t="shared" si="0"/>
        <v>579.36615000000006</v>
      </c>
      <c r="G63" s="15" t="s">
        <v>368</v>
      </c>
      <c r="H63" s="15" t="str">
        <f t="shared" si="1"/>
        <v>BS-070102-HK</v>
      </c>
      <c r="I63" s="17" t="s">
        <v>369</v>
      </c>
    </row>
    <row r="64" spans="1:9" ht="16.5" x14ac:dyDescent="0.25">
      <c r="A64" s="19">
        <v>59</v>
      </c>
      <c r="B64" s="37" t="s">
        <v>66</v>
      </c>
      <c r="C64" s="14" t="s">
        <v>246</v>
      </c>
      <c r="D64" s="15">
        <v>1</v>
      </c>
      <c r="E64" s="16">
        <v>407.57500000000005</v>
      </c>
      <c r="F64" s="16">
        <f t="shared" si="0"/>
        <v>493.16575000000006</v>
      </c>
      <c r="G64" s="15" t="s">
        <v>368</v>
      </c>
      <c r="H64" s="15" t="str">
        <f t="shared" si="1"/>
        <v>BS-070102-IK</v>
      </c>
      <c r="I64" s="17" t="s">
        <v>369</v>
      </c>
    </row>
    <row r="65" spans="1:9" ht="16.5" x14ac:dyDescent="0.25">
      <c r="A65" s="19">
        <v>60</v>
      </c>
      <c r="B65" s="37" t="s">
        <v>67</v>
      </c>
      <c r="C65" s="14" t="s">
        <v>247</v>
      </c>
      <c r="D65" s="15">
        <v>1</v>
      </c>
      <c r="E65" s="16">
        <v>61.650000000000006</v>
      </c>
      <c r="F65" s="16">
        <f t="shared" si="0"/>
        <v>74.596500000000006</v>
      </c>
      <c r="G65" s="15" t="s">
        <v>368</v>
      </c>
      <c r="H65" s="15" t="str">
        <f t="shared" si="1"/>
        <v>BS-070102-JK</v>
      </c>
      <c r="I65" s="17" t="s">
        <v>369</v>
      </c>
    </row>
    <row r="66" spans="1:9" ht="16.5" x14ac:dyDescent="0.25">
      <c r="A66" s="19">
        <v>61</v>
      </c>
      <c r="B66" s="37" t="s">
        <v>68</v>
      </c>
      <c r="C66" s="14" t="s">
        <v>248</v>
      </c>
      <c r="D66" s="15">
        <v>1</v>
      </c>
      <c r="E66" s="16">
        <v>16.440000000000001</v>
      </c>
      <c r="F66" s="16">
        <f t="shared" si="0"/>
        <v>19.892400000000002</v>
      </c>
      <c r="G66" s="15" t="s">
        <v>368</v>
      </c>
      <c r="H66" s="15" t="str">
        <f t="shared" si="1"/>
        <v>BS-070102-KK</v>
      </c>
      <c r="I66" s="17" t="s">
        <v>369</v>
      </c>
    </row>
    <row r="67" spans="1:9" ht="33" x14ac:dyDescent="0.25">
      <c r="A67" s="19">
        <v>62</v>
      </c>
      <c r="B67" s="37" t="s">
        <v>69</v>
      </c>
      <c r="C67" s="14" t="s">
        <v>249</v>
      </c>
      <c r="D67" s="15">
        <v>1</v>
      </c>
      <c r="E67" s="16">
        <v>189.06</v>
      </c>
      <c r="F67" s="16">
        <f t="shared" si="0"/>
        <v>228.76259999999999</v>
      </c>
      <c r="G67" s="15" t="s">
        <v>368</v>
      </c>
      <c r="H67" s="15" t="str">
        <f t="shared" si="1"/>
        <v>BS-070102-LK</v>
      </c>
      <c r="I67" s="17" t="s">
        <v>369</v>
      </c>
    </row>
    <row r="68" spans="1:9" ht="16.5" x14ac:dyDescent="0.25">
      <c r="A68" s="19">
        <v>63</v>
      </c>
      <c r="B68" s="38" t="s">
        <v>70</v>
      </c>
      <c r="C68" s="13" t="s">
        <v>250</v>
      </c>
      <c r="D68" s="15">
        <v>1</v>
      </c>
      <c r="E68" s="16">
        <v>4420.8530000000001</v>
      </c>
      <c r="F68" s="16">
        <f t="shared" si="0"/>
        <v>5349.2321300000003</v>
      </c>
      <c r="G68" s="15" t="s">
        <v>368</v>
      </c>
      <c r="H68" s="15" t="str">
        <f t="shared" si="1"/>
        <v>BS-070101-A02</v>
      </c>
      <c r="I68" s="17" t="s">
        <v>369</v>
      </c>
    </row>
    <row r="69" spans="1:9" ht="16.5" x14ac:dyDescent="0.25">
      <c r="A69" s="19">
        <v>64</v>
      </c>
      <c r="B69" s="38" t="s">
        <v>71</v>
      </c>
      <c r="C69" s="13" t="s">
        <v>251</v>
      </c>
      <c r="D69" s="15">
        <v>1</v>
      </c>
      <c r="E69" s="16">
        <v>3612.9639999999999</v>
      </c>
      <c r="F69" s="16">
        <f t="shared" si="0"/>
        <v>4371.6864399999995</v>
      </c>
      <c r="G69" s="15" t="s">
        <v>368</v>
      </c>
      <c r="H69" s="15" t="str">
        <f t="shared" si="1"/>
        <v>BS-070102-A02</v>
      </c>
      <c r="I69" s="17" t="s">
        <v>369</v>
      </c>
    </row>
    <row r="70" spans="1:9" ht="33" x14ac:dyDescent="0.25">
      <c r="A70" s="19">
        <v>65</v>
      </c>
      <c r="B70" s="38" t="s">
        <v>72</v>
      </c>
      <c r="C70" s="13" t="s">
        <v>252</v>
      </c>
      <c r="D70" s="15">
        <v>1</v>
      </c>
      <c r="E70" s="16">
        <v>4965.8389999999999</v>
      </c>
      <c r="F70" s="16">
        <f t="shared" si="0"/>
        <v>6008.6651899999997</v>
      </c>
      <c r="G70" s="15" t="s">
        <v>368</v>
      </c>
      <c r="H70" s="15" t="str">
        <f t="shared" si="1"/>
        <v>BS-070103-A02</v>
      </c>
      <c r="I70" s="17" t="s">
        <v>369</v>
      </c>
    </row>
    <row r="71" spans="1:9" ht="16.5" x14ac:dyDescent="0.25">
      <c r="A71" s="19">
        <v>66</v>
      </c>
      <c r="B71" s="29" t="s">
        <v>73</v>
      </c>
      <c r="C71" s="13" t="s">
        <v>253</v>
      </c>
      <c r="D71" s="15">
        <v>1</v>
      </c>
      <c r="E71" s="16">
        <v>183.44300000000001</v>
      </c>
      <c r="F71" s="16">
        <f t="shared" ref="F71:F134" si="2">E71*1.21</f>
        <v>221.96603000000002</v>
      </c>
      <c r="G71" s="15" t="s">
        <v>368</v>
      </c>
      <c r="H71" s="15" t="str">
        <f t="shared" ref="H71:H134" si="3">B71</f>
        <v>BS-050101-BK</v>
      </c>
      <c r="I71" s="17" t="s">
        <v>369</v>
      </c>
    </row>
    <row r="72" spans="1:9" ht="16.5" x14ac:dyDescent="0.25">
      <c r="A72" s="19">
        <v>67</v>
      </c>
      <c r="B72" s="29" t="s">
        <v>74</v>
      </c>
      <c r="C72" s="13" t="s">
        <v>254</v>
      </c>
      <c r="D72" s="15">
        <v>1</v>
      </c>
      <c r="E72" s="16">
        <v>1043.3920000000001</v>
      </c>
      <c r="F72" s="16">
        <f t="shared" si="2"/>
        <v>1262.50432</v>
      </c>
      <c r="G72" s="15" t="s">
        <v>368</v>
      </c>
      <c r="H72" s="15" t="str">
        <f t="shared" si="3"/>
        <v>BS-010208-AAA</v>
      </c>
      <c r="I72" s="17" t="s">
        <v>369</v>
      </c>
    </row>
    <row r="73" spans="1:9" ht="16.5" x14ac:dyDescent="0.25">
      <c r="A73" s="19">
        <v>68</v>
      </c>
      <c r="B73" s="35" t="s">
        <v>75</v>
      </c>
      <c r="C73" s="13" t="s">
        <v>255</v>
      </c>
      <c r="D73" s="15">
        <v>1</v>
      </c>
      <c r="E73" s="16">
        <v>2689.9950000000003</v>
      </c>
      <c r="F73" s="16">
        <f t="shared" si="2"/>
        <v>3254.8939500000001</v>
      </c>
      <c r="G73" s="15" t="s">
        <v>368</v>
      </c>
      <c r="H73" s="15" t="str">
        <f t="shared" si="3"/>
        <v>BS-010212-AAA</v>
      </c>
      <c r="I73" s="17" t="s">
        <v>369</v>
      </c>
    </row>
    <row r="74" spans="1:9" ht="16.5" x14ac:dyDescent="0.25">
      <c r="A74" s="19">
        <v>69</v>
      </c>
      <c r="B74" s="29" t="s">
        <v>76</v>
      </c>
      <c r="C74" s="13" t="s">
        <v>256</v>
      </c>
      <c r="D74" s="15">
        <v>1</v>
      </c>
      <c r="E74" s="16">
        <v>36.716000000000001</v>
      </c>
      <c r="F74" s="16">
        <f t="shared" si="2"/>
        <v>44.426360000000003</v>
      </c>
      <c r="G74" s="15" t="s">
        <v>368</v>
      </c>
      <c r="H74" s="15" t="str">
        <f t="shared" si="3"/>
        <v>BS-010306-DK</v>
      </c>
      <c r="I74" s="17" t="s">
        <v>369</v>
      </c>
    </row>
    <row r="75" spans="1:9" ht="16.5" x14ac:dyDescent="0.25">
      <c r="A75" s="19">
        <v>70</v>
      </c>
      <c r="B75" s="39" t="s">
        <v>77</v>
      </c>
      <c r="C75" s="13" t="s">
        <v>257</v>
      </c>
      <c r="D75" s="15">
        <v>1</v>
      </c>
      <c r="E75" s="16">
        <v>36.716000000000001</v>
      </c>
      <c r="F75" s="16">
        <f t="shared" si="2"/>
        <v>44.426360000000003</v>
      </c>
      <c r="G75" s="15" t="s">
        <v>368</v>
      </c>
      <c r="H75" s="15" t="str">
        <f t="shared" si="3"/>
        <v>BS-040108-BK</v>
      </c>
      <c r="I75" s="17" t="s">
        <v>369</v>
      </c>
    </row>
    <row r="76" spans="1:9" ht="16.5" x14ac:dyDescent="0.25">
      <c r="A76" s="19">
        <v>71</v>
      </c>
      <c r="B76" s="29" t="s">
        <v>78</v>
      </c>
      <c r="C76" s="13" t="s">
        <v>258</v>
      </c>
      <c r="D76" s="15">
        <v>1</v>
      </c>
      <c r="E76" s="16">
        <v>36.716000000000001</v>
      </c>
      <c r="F76" s="16">
        <f t="shared" si="2"/>
        <v>44.426360000000003</v>
      </c>
      <c r="G76" s="15" t="s">
        <v>368</v>
      </c>
      <c r="H76" s="15" t="str">
        <f t="shared" si="3"/>
        <v>BS-010306-EK</v>
      </c>
      <c r="I76" s="17" t="s">
        <v>369</v>
      </c>
    </row>
    <row r="77" spans="1:9" ht="16.5" x14ac:dyDescent="0.25">
      <c r="A77" s="19">
        <v>72</v>
      </c>
      <c r="B77" s="40" t="s">
        <v>79</v>
      </c>
      <c r="C77" s="13" t="s">
        <v>259</v>
      </c>
      <c r="D77" s="15">
        <v>1</v>
      </c>
      <c r="E77" s="16">
        <v>701.029</v>
      </c>
      <c r="F77" s="16">
        <f t="shared" si="2"/>
        <v>848.24509</v>
      </c>
      <c r="G77" s="15" t="s">
        <v>368</v>
      </c>
      <c r="H77" s="15" t="str">
        <f t="shared" si="3"/>
        <v>BS-010213-AA1</v>
      </c>
      <c r="I77" s="17" t="s">
        <v>369</v>
      </c>
    </row>
    <row r="78" spans="1:9" ht="16.5" x14ac:dyDescent="0.25">
      <c r="A78" s="19">
        <v>73</v>
      </c>
      <c r="B78" s="29" t="s">
        <v>80</v>
      </c>
      <c r="C78" s="13" t="s">
        <v>260</v>
      </c>
      <c r="D78" s="15">
        <v>1</v>
      </c>
      <c r="E78" s="16">
        <v>489.09000000000003</v>
      </c>
      <c r="F78" s="16">
        <f t="shared" si="2"/>
        <v>591.7989</v>
      </c>
      <c r="G78" s="15" t="s">
        <v>368</v>
      </c>
      <c r="H78" s="15" t="str">
        <f t="shared" si="3"/>
        <v>BS-010306-AAH</v>
      </c>
      <c r="I78" s="17" t="s">
        <v>369</v>
      </c>
    </row>
    <row r="79" spans="1:9" ht="16.5" x14ac:dyDescent="0.25">
      <c r="A79" s="19">
        <v>74</v>
      </c>
      <c r="B79" s="29" t="s">
        <v>81</v>
      </c>
      <c r="C79" s="13" t="s">
        <v>261</v>
      </c>
      <c r="D79" s="15">
        <v>1</v>
      </c>
      <c r="E79" s="16">
        <v>154.947</v>
      </c>
      <c r="F79" s="16">
        <f t="shared" si="2"/>
        <v>187.48587000000001</v>
      </c>
      <c r="G79" s="15" t="s">
        <v>368</v>
      </c>
      <c r="H79" s="15" t="str">
        <f t="shared" si="3"/>
        <v>BS-010305-AAF</v>
      </c>
      <c r="I79" s="17" t="s">
        <v>369</v>
      </c>
    </row>
    <row r="80" spans="1:9" ht="16.5" x14ac:dyDescent="0.25">
      <c r="A80" s="19">
        <v>75</v>
      </c>
      <c r="B80" s="29" t="s">
        <v>82</v>
      </c>
      <c r="C80" s="13" t="s">
        <v>262</v>
      </c>
      <c r="D80" s="15">
        <v>1</v>
      </c>
      <c r="E80" s="16">
        <v>36.716000000000001</v>
      </c>
      <c r="F80" s="16">
        <f t="shared" si="2"/>
        <v>44.426360000000003</v>
      </c>
      <c r="G80" s="15" t="s">
        <v>368</v>
      </c>
      <c r="H80" s="15" t="str">
        <f t="shared" si="3"/>
        <v>BS-010306-AK</v>
      </c>
      <c r="I80" s="17" t="s">
        <v>369</v>
      </c>
    </row>
    <row r="81" spans="1:9" ht="16.5" x14ac:dyDescent="0.25">
      <c r="A81" s="19">
        <v>76</v>
      </c>
      <c r="B81" s="29" t="s">
        <v>83</v>
      </c>
      <c r="C81" s="13" t="s">
        <v>263</v>
      </c>
      <c r="D81" s="15">
        <v>1</v>
      </c>
      <c r="E81" s="16">
        <v>36.716000000000001</v>
      </c>
      <c r="F81" s="16">
        <f t="shared" si="2"/>
        <v>44.426360000000003</v>
      </c>
      <c r="G81" s="15" t="s">
        <v>368</v>
      </c>
      <c r="H81" s="15" t="str">
        <f t="shared" si="3"/>
        <v>BS-010306-BK</v>
      </c>
      <c r="I81" s="17" t="s">
        <v>369</v>
      </c>
    </row>
    <row r="82" spans="1:9" ht="16.5" x14ac:dyDescent="0.25">
      <c r="A82" s="19">
        <v>77</v>
      </c>
      <c r="B82" s="29" t="s">
        <v>84</v>
      </c>
      <c r="C82" s="13" t="s">
        <v>264</v>
      </c>
      <c r="D82" s="15">
        <v>1</v>
      </c>
      <c r="E82" s="16">
        <v>36.716000000000001</v>
      </c>
      <c r="F82" s="16">
        <f t="shared" si="2"/>
        <v>44.426360000000003</v>
      </c>
      <c r="G82" s="15" t="s">
        <v>368</v>
      </c>
      <c r="H82" s="15" t="str">
        <f t="shared" si="3"/>
        <v>BS-010306-CK</v>
      </c>
      <c r="I82" s="17" t="s">
        <v>369</v>
      </c>
    </row>
    <row r="83" spans="1:9" ht="16.5" x14ac:dyDescent="0.25">
      <c r="A83" s="19">
        <v>78</v>
      </c>
      <c r="B83" s="41" t="s">
        <v>85</v>
      </c>
      <c r="C83" s="13" t="s">
        <v>265</v>
      </c>
      <c r="D83" s="15">
        <v>1</v>
      </c>
      <c r="E83" s="16">
        <v>595.12800000000004</v>
      </c>
      <c r="F83" s="16">
        <f t="shared" si="2"/>
        <v>720.10487999999998</v>
      </c>
      <c r="G83" s="15" t="s">
        <v>368</v>
      </c>
      <c r="H83" s="15" t="str">
        <f t="shared" si="3"/>
        <v>BS-010216-A03</v>
      </c>
      <c r="I83" s="17" t="s">
        <v>369</v>
      </c>
    </row>
    <row r="84" spans="1:9" ht="16.5" x14ac:dyDescent="0.25">
      <c r="A84" s="19">
        <v>79</v>
      </c>
      <c r="B84" s="42" t="s">
        <v>86</v>
      </c>
      <c r="C84" s="13" t="s">
        <v>265</v>
      </c>
      <c r="D84" s="15">
        <v>1</v>
      </c>
      <c r="E84" s="16">
        <v>679.79399999999998</v>
      </c>
      <c r="F84" s="16">
        <f t="shared" si="2"/>
        <v>822.55073999999991</v>
      </c>
      <c r="G84" s="15" t="s">
        <v>368</v>
      </c>
      <c r="H84" s="15" t="str">
        <f t="shared" si="3"/>
        <v>BS-010216-A11</v>
      </c>
      <c r="I84" s="17" t="s">
        <v>369</v>
      </c>
    </row>
    <row r="85" spans="1:9" ht="16.5" x14ac:dyDescent="0.25">
      <c r="A85" s="19">
        <v>80</v>
      </c>
      <c r="B85" s="32" t="s">
        <v>87</v>
      </c>
      <c r="C85" s="13" t="s">
        <v>266</v>
      </c>
      <c r="D85" s="15">
        <v>1</v>
      </c>
      <c r="E85" s="16">
        <v>330.17</v>
      </c>
      <c r="F85" s="16">
        <f t="shared" si="2"/>
        <v>399.50569999999999</v>
      </c>
      <c r="G85" s="15" t="s">
        <v>368</v>
      </c>
      <c r="H85" s="15" t="str">
        <f t="shared" si="3"/>
        <v>BS-010152-AAG</v>
      </c>
      <c r="I85" s="17" t="s">
        <v>369</v>
      </c>
    </row>
    <row r="86" spans="1:9" ht="16.5" x14ac:dyDescent="0.25">
      <c r="A86" s="19">
        <v>81</v>
      </c>
      <c r="B86" s="29" t="s">
        <v>88</v>
      </c>
      <c r="C86" s="13" t="s">
        <v>267</v>
      </c>
      <c r="D86" s="15">
        <v>1</v>
      </c>
      <c r="E86" s="16">
        <v>794.73700000000008</v>
      </c>
      <c r="F86" s="16">
        <f t="shared" si="2"/>
        <v>961.63177000000007</v>
      </c>
      <c r="G86" s="15" t="s">
        <v>368</v>
      </c>
      <c r="H86" s="15" t="str">
        <f t="shared" si="3"/>
        <v>BS-010130-AAI</v>
      </c>
      <c r="I86" s="17" t="s">
        <v>369</v>
      </c>
    </row>
    <row r="87" spans="1:9" ht="16.5" x14ac:dyDescent="0.25">
      <c r="A87" s="19">
        <v>82</v>
      </c>
      <c r="B87" s="29" t="s">
        <v>89</v>
      </c>
      <c r="C87" s="13" t="s">
        <v>268</v>
      </c>
      <c r="D87" s="15">
        <v>1</v>
      </c>
      <c r="E87" s="16">
        <v>134.53400000000002</v>
      </c>
      <c r="F87" s="16">
        <f t="shared" si="2"/>
        <v>162.78614000000002</v>
      </c>
      <c r="G87" s="15" t="s">
        <v>368</v>
      </c>
      <c r="H87" s="15" t="str">
        <f t="shared" si="3"/>
        <v>BS-010301-AAF</v>
      </c>
      <c r="I87" s="17" t="s">
        <v>369</v>
      </c>
    </row>
    <row r="88" spans="1:9" ht="16.5" x14ac:dyDescent="0.25">
      <c r="A88" s="19">
        <v>83</v>
      </c>
      <c r="B88" s="29" t="s">
        <v>90</v>
      </c>
      <c r="C88" s="13" t="s">
        <v>269</v>
      </c>
      <c r="D88" s="15">
        <v>1</v>
      </c>
      <c r="E88" s="16">
        <v>374.96899999999999</v>
      </c>
      <c r="F88" s="16">
        <f t="shared" si="2"/>
        <v>453.71249</v>
      </c>
      <c r="G88" s="15" t="s">
        <v>368</v>
      </c>
      <c r="H88" s="15" t="str">
        <f t="shared" si="3"/>
        <v>BS-010205-AAN</v>
      </c>
      <c r="I88" s="17" t="s">
        <v>369</v>
      </c>
    </row>
    <row r="89" spans="1:9" ht="16.5" x14ac:dyDescent="0.25">
      <c r="A89" s="19">
        <v>84</v>
      </c>
      <c r="B89" s="29" t="s">
        <v>91</v>
      </c>
      <c r="C89" s="13" t="s">
        <v>270</v>
      </c>
      <c r="D89" s="15">
        <v>1</v>
      </c>
      <c r="E89" s="16">
        <v>395.38200000000006</v>
      </c>
      <c r="F89" s="16">
        <f t="shared" si="2"/>
        <v>478.41222000000005</v>
      </c>
      <c r="G89" s="15" t="s">
        <v>368</v>
      </c>
      <c r="H89" s="15" t="str">
        <f t="shared" si="3"/>
        <v>BS-010211-AAL</v>
      </c>
      <c r="I89" s="17" t="s">
        <v>369</v>
      </c>
    </row>
    <row r="90" spans="1:9" ht="16.5" x14ac:dyDescent="0.25">
      <c r="A90" s="19">
        <v>85</v>
      </c>
      <c r="B90" s="29" t="s">
        <v>92</v>
      </c>
      <c r="C90" s="13" t="s">
        <v>271</v>
      </c>
      <c r="D90" s="15">
        <v>1</v>
      </c>
      <c r="E90" s="16">
        <v>273.04100000000005</v>
      </c>
      <c r="F90" s="16">
        <f t="shared" si="2"/>
        <v>330.37961000000007</v>
      </c>
      <c r="G90" s="15" t="s">
        <v>368</v>
      </c>
      <c r="H90" s="15" t="str">
        <f t="shared" si="3"/>
        <v>BS-010302-OAA</v>
      </c>
      <c r="I90" s="17" t="s">
        <v>369</v>
      </c>
    </row>
    <row r="91" spans="1:9" ht="16.5" x14ac:dyDescent="0.25">
      <c r="A91" s="19">
        <v>86</v>
      </c>
      <c r="B91" s="29" t="s">
        <v>93</v>
      </c>
      <c r="C91" s="13" t="s">
        <v>272</v>
      </c>
      <c r="D91" s="15">
        <v>1</v>
      </c>
      <c r="E91" s="16">
        <v>460.59399999999999</v>
      </c>
      <c r="F91" s="16">
        <f t="shared" si="2"/>
        <v>557.31873999999993</v>
      </c>
      <c r="G91" s="15" t="s">
        <v>368</v>
      </c>
      <c r="H91" s="15" t="str">
        <f t="shared" si="3"/>
        <v>BS-010309-AAA</v>
      </c>
      <c r="I91" s="17" t="s">
        <v>369</v>
      </c>
    </row>
    <row r="92" spans="1:9" ht="16.5" x14ac:dyDescent="0.25">
      <c r="A92" s="19">
        <v>87</v>
      </c>
      <c r="B92" s="29" t="s">
        <v>94</v>
      </c>
      <c r="C92" s="13" t="s">
        <v>273</v>
      </c>
      <c r="D92" s="15">
        <v>1</v>
      </c>
      <c r="E92" s="16">
        <v>330.17</v>
      </c>
      <c r="F92" s="16">
        <f t="shared" si="2"/>
        <v>399.50569999999999</v>
      </c>
      <c r="G92" s="15" t="s">
        <v>368</v>
      </c>
      <c r="H92" s="15" t="str">
        <f t="shared" si="3"/>
        <v>BS-010210-AAH</v>
      </c>
      <c r="I92" s="17" t="s">
        <v>369</v>
      </c>
    </row>
    <row r="93" spans="1:9" ht="16.5" x14ac:dyDescent="0.25">
      <c r="A93" s="19">
        <v>88</v>
      </c>
      <c r="B93" s="29" t="s">
        <v>95</v>
      </c>
      <c r="C93" s="13" t="s">
        <v>273</v>
      </c>
      <c r="D93" s="15">
        <v>1</v>
      </c>
      <c r="E93" s="16">
        <v>366.88600000000002</v>
      </c>
      <c r="F93" s="16">
        <f t="shared" si="2"/>
        <v>443.93206000000004</v>
      </c>
      <c r="G93" s="15" t="s">
        <v>368</v>
      </c>
      <c r="H93" s="15" t="str">
        <f t="shared" si="3"/>
        <v>BS-010210-TAH</v>
      </c>
      <c r="I93" s="17" t="s">
        <v>369</v>
      </c>
    </row>
    <row r="94" spans="1:9" ht="16.5" x14ac:dyDescent="0.25">
      <c r="A94" s="19">
        <v>89</v>
      </c>
      <c r="B94" s="29" t="s">
        <v>96</v>
      </c>
      <c r="C94" s="13" t="s">
        <v>274</v>
      </c>
      <c r="D94" s="15">
        <v>1</v>
      </c>
      <c r="E94" s="16">
        <v>432.09800000000001</v>
      </c>
      <c r="F94" s="16">
        <f t="shared" si="2"/>
        <v>522.83857999999998</v>
      </c>
      <c r="G94" s="15" t="s">
        <v>368</v>
      </c>
      <c r="H94" s="15" t="str">
        <f t="shared" si="3"/>
        <v>BS-010125-AAG</v>
      </c>
      <c r="I94" s="17" t="s">
        <v>369</v>
      </c>
    </row>
    <row r="95" spans="1:9" ht="16.5" x14ac:dyDescent="0.25">
      <c r="A95" s="19">
        <v>90</v>
      </c>
      <c r="B95" s="29" t="s">
        <v>97</v>
      </c>
      <c r="C95" s="13" t="s">
        <v>275</v>
      </c>
      <c r="D95" s="15">
        <v>1</v>
      </c>
      <c r="E95" s="16">
        <v>407.57500000000005</v>
      </c>
      <c r="F95" s="16">
        <f t="shared" si="2"/>
        <v>493.16575000000006</v>
      </c>
      <c r="G95" s="15" t="s">
        <v>368</v>
      </c>
      <c r="H95" s="15" t="str">
        <f t="shared" si="3"/>
        <v>BS-010117-AAG</v>
      </c>
      <c r="I95" s="17" t="s">
        <v>369</v>
      </c>
    </row>
    <row r="96" spans="1:9" ht="16.5" x14ac:dyDescent="0.25">
      <c r="A96" s="19">
        <v>91</v>
      </c>
      <c r="B96" s="29" t="s">
        <v>98</v>
      </c>
      <c r="C96" s="13" t="s">
        <v>276</v>
      </c>
      <c r="D96" s="15">
        <v>1</v>
      </c>
      <c r="E96" s="16">
        <v>591.01800000000003</v>
      </c>
      <c r="F96" s="16">
        <f t="shared" si="2"/>
        <v>715.13178000000005</v>
      </c>
      <c r="G96" s="15" t="s">
        <v>368</v>
      </c>
      <c r="H96" s="15" t="str">
        <f t="shared" si="3"/>
        <v>BS-010118-AAI</v>
      </c>
      <c r="I96" s="17" t="s">
        <v>369</v>
      </c>
    </row>
    <row r="97" spans="1:9" ht="16.5" x14ac:dyDescent="0.25">
      <c r="A97" s="19">
        <v>92</v>
      </c>
      <c r="B97" s="41" t="s">
        <v>99</v>
      </c>
      <c r="C97" s="13" t="s">
        <v>277</v>
      </c>
      <c r="D97" s="15">
        <v>1</v>
      </c>
      <c r="E97" s="16">
        <v>30.14</v>
      </c>
      <c r="F97" s="16">
        <f t="shared" si="2"/>
        <v>36.4694</v>
      </c>
      <c r="G97" s="15" t="s">
        <v>368</v>
      </c>
      <c r="H97" s="15" t="str">
        <f t="shared" si="3"/>
        <v>BS-010216-DK</v>
      </c>
      <c r="I97" s="17" t="s">
        <v>369</v>
      </c>
    </row>
    <row r="98" spans="1:9" ht="16.5" x14ac:dyDescent="0.25">
      <c r="A98" s="19">
        <v>93</v>
      </c>
      <c r="B98" s="41" t="s">
        <v>100</v>
      </c>
      <c r="C98" s="13" t="s">
        <v>278</v>
      </c>
      <c r="D98" s="15">
        <v>1</v>
      </c>
      <c r="E98" s="16">
        <v>30.14</v>
      </c>
      <c r="F98" s="16">
        <f t="shared" si="2"/>
        <v>36.4694</v>
      </c>
      <c r="G98" s="15" t="s">
        <v>368</v>
      </c>
      <c r="H98" s="15" t="str">
        <f t="shared" si="3"/>
        <v>BS-010216-CK</v>
      </c>
      <c r="I98" s="17" t="s">
        <v>369</v>
      </c>
    </row>
    <row r="99" spans="1:9" ht="16.5" x14ac:dyDescent="0.25">
      <c r="A99" s="19">
        <v>94</v>
      </c>
      <c r="B99" s="41" t="s">
        <v>101</v>
      </c>
      <c r="C99" s="13" t="s">
        <v>279</v>
      </c>
      <c r="D99" s="15">
        <v>1</v>
      </c>
      <c r="E99" s="16">
        <v>30.14</v>
      </c>
      <c r="F99" s="16">
        <f t="shared" si="2"/>
        <v>36.4694</v>
      </c>
      <c r="G99" s="15" t="s">
        <v>368</v>
      </c>
      <c r="H99" s="15" t="str">
        <f t="shared" si="3"/>
        <v>BS-010216-BK</v>
      </c>
      <c r="I99" s="17" t="s">
        <v>369</v>
      </c>
    </row>
    <row r="100" spans="1:9" ht="16.5" x14ac:dyDescent="0.25">
      <c r="A100" s="19">
        <v>95</v>
      </c>
      <c r="B100" s="29" t="s">
        <v>102</v>
      </c>
      <c r="C100" s="13" t="s">
        <v>280</v>
      </c>
      <c r="D100" s="15">
        <v>1</v>
      </c>
      <c r="E100" s="16">
        <v>158.92000000000002</v>
      </c>
      <c r="F100" s="16">
        <f t="shared" si="2"/>
        <v>192.29320000000001</v>
      </c>
      <c r="G100" s="15" t="s">
        <v>368</v>
      </c>
      <c r="H100" s="15" t="str">
        <f t="shared" si="3"/>
        <v>BS-010108-EK</v>
      </c>
      <c r="I100" s="17" t="s">
        <v>369</v>
      </c>
    </row>
    <row r="101" spans="1:9" ht="16.5" x14ac:dyDescent="0.25">
      <c r="A101" s="19">
        <v>96</v>
      </c>
      <c r="B101" s="29" t="s">
        <v>102</v>
      </c>
      <c r="C101" s="13" t="s">
        <v>280</v>
      </c>
      <c r="D101" s="15">
        <v>1</v>
      </c>
      <c r="E101" s="16">
        <v>158.92000000000002</v>
      </c>
      <c r="F101" s="16">
        <f t="shared" si="2"/>
        <v>192.29320000000001</v>
      </c>
      <c r="G101" s="15" t="s">
        <v>368</v>
      </c>
      <c r="H101" s="15" t="str">
        <f t="shared" si="3"/>
        <v>BS-010108-EK</v>
      </c>
      <c r="I101" s="17" t="s">
        <v>369</v>
      </c>
    </row>
    <row r="102" spans="1:9" ht="16.5" x14ac:dyDescent="0.25">
      <c r="A102" s="19">
        <v>97</v>
      </c>
      <c r="B102" s="29" t="s">
        <v>103</v>
      </c>
      <c r="C102" s="13" t="s">
        <v>281</v>
      </c>
      <c r="D102" s="15">
        <v>1</v>
      </c>
      <c r="E102" s="16">
        <v>317.97700000000003</v>
      </c>
      <c r="F102" s="16">
        <f t="shared" si="2"/>
        <v>384.75217000000004</v>
      </c>
      <c r="G102" s="15" t="s">
        <v>368</v>
      </c>
      <c r="H102" s="15" t="str">
        <f t="shared" si="3"/>
        <v>BS-010135-CK</v>
      </c>
      <c r="I102" s="17" t="s">
        <v>369</v>
      </c>
    </row>
    <row r="103" spans="1:9" ht="16.5" x14ac:dyDescent="0.25">
      <c r="A103" s="19">
        <v>98</v>
      </c>
      <c r="B103" s="29" t="s">
        <v>103</v>
      </c>
      <c r="C103" s="13" t="s">
        <v>281</v>
      </c>
      <c r="D103" s="15">
        <v>1</v>
      </c>
      <c r="E103" s="16">
        <v>317.97700000000003</v>
      </c>
      <c r="F103" s="16">
        <f t="shared" si="2"/>
        <v>384.75217000000004</v>
      </c>
      <c r="G103" s="15" t="s">
        <v>368</v>
      </c>
      <c r="H103" s="15" t="str">
        <f t="shared" si="3"/>
        <v>BS-010135-CK</v>
      </c>
      <c r="I103" s="17" t="s">
        <v>369</v>
      </c>
    </row>
    <row r="104" spans="1:9" ht="16.5" x14ac:dyDescent="0.25">
      <c r="A104" s="19">
        <v>99</v>
      </c>
      <c r="B104" s="33" t="s">
        <v>104</v>
      </c>
      <c r="C104" s="13" t="s">
        <v>282</v>
      </c>
      <c r="D104" s="15">
        <v>1</v>
      </c>
      <c r="E104" s="16">
        <v>183.44300000000001</v>
      </c>
      <c r="F104" s="16">
        <f t="shared" si="2"/>
        <v>221.96603000000002</v>
      </c>
      <c r="G104" s="15" t="s">
        <v>368</v>
      </c>
      <c r="H104" s="15" t="str">
        <f t="shared" si="3"/>
        <v>BS-010116-BK</v>
      </c>
      <c r="I104" s="17" t="s">
        <v>369</v>
      </c>
    </row>
    <row r="105" spans="1:9" ht="16.5" x14ac:dyDescent="0.25">
      <c r="A105" s="19">
        <v>100</v>
      </c>
      <c r="B105" s="33" t="s">
        <v>104</v>
      </c>
      <c r="C105" s="13" t="s">
        <v>282</v>
      </c>
      <c r="D105" s="15">
        <v>1</v>
      </c>
      <c r="E105" s="16">
        <v>183.44300000000001</v>
      </c>
      <c r="F105" s="16">
        <f t="shared" si="2"/>
        <v>221.96603000000002</v>
      </c>
      <c r="G105" s="15" t="s">
        <v>368</v>
      </c>
      <c r="H105" s="15" t="str">
        <f t="shared" si="3"/>
        <v>BS-010116-BK</v>
      </c>
      <c r="I105" s="17" t="s">
        <v>369</v>
      </c>
    </row>
    <row r="106" spans="1:9" ht="16.5" x14ac:dyDescent="0.25">
      <c r="A106" s="19">
        <v>101</v>
      </c>
      <c r="B106" s="41" t="s">
        <v>105</v>
      </c>
      <c r="C106" s="13" t="s">
        <v>283</v>
      </c>
      <c r="D106" s="15">
        <v>1</v>
      </c>
      <c r="E106" s="16">
        <v>30.14</v>
      </c>
      <c r="F106" s="16">
        <f t="shared" si="2"/>
        <v>36.4694</v>
      </c>
      <c r="G106" s="15" t="s">
        <v>368</v>
      </c>
      <c r="H106" s="15" t="str">
        <f t="shared" si="3"/>
        <v>BS-010216-AK</v>
      </c>
      <c r="I106" s="17" t="s">
        <v>369</v>
      </c>
    </row>
    <row r="107" spans="1:9" ht="16.5" x14ac:dyDescent="0.25">
      <c r="A107" s="19">
        <v>102</v>
      </c>
      <c r="B107" s="29" t="s">
        <v>106</v>
      </c>
      <c r="C107" s="13" t="s">
        <v>284</v>
      </c>
      <c r="D107" s="15">
        <v>1</v>
      </c>
      <c r="E107" s="16">
        <v>403.46500000000003</v>
      </c>
      <c r="F107" s="16">
        <f t="shared" si="2"/>
        <v>488.19265000000001</v>
      </c>
      <c r="G107" s="15" t="s">
        <v>368</v>
      </c>
      <c r="H107" s="15" t="str">
        <f t="shared" si="3"/>
        <v>BS-010135-BK</v>
      </c>
      <c r="I107" s="17" t="s">
        <v>369</v>
      </c>
    </row>
    <row r="108" spans="1:9" ht="16.5" x14ac:dyDescent="0.25">
      <c r="A108" s="19">
        <v>103</v>
      </c>
      <c r="B108" s="29" t="s">
        <v>106</v>
      </c>
      <c r="C108" s="13" t="s">
        <v>284</v>
      </c>
      <c r="D108" s="15">
        <v>1</v>
      </c>
      <c r="E108" s="16">
        <v>403.46500000000003</v>
      </c>
      <c r="F108" s="16">
        <f t="shared" si="2"/>
        <v>488.19265000000001</v>
      </c>
      <c r="G108" s="15" t="s">
        <v>368</v>
      </c>
      <c r="H108" s="15" t="str">
        <f t="shared" si="3"/>
        <v>BS-010135-BK</v>
      </c>
      <c r="I108" s="17" t="s">
        <v>369</v>
      </c>
    </row>
    <row r="109" spans="1:9" ht="16.5" x14ac:dyDescent="0.25">
      <c r="A109" s="19">
        <v>104</v>
      </c>
      <c r="B109" s="29" t="s">
        <v>107</v>
      </c>
      <c r="C109" s="13" t="s">
        <v>285</v>
      </c>
      <c r="D109" s="15">
        <v>1</v>
      </c>
      <c r="E109" s="16">
        <v>317.97700000000003</v>
      </c>
      <c r="F109" s="16">
        <f t="shared" si="2"/>
        <v>384.75217000000004</v>
      </c>
      <c r="G109" s="15" t="s">
        <v>368</v>
      </c>
      <c r="H109" s="15" t="str">
        <f t="shared" si="3"/>
        <v>BS-010135-DK</v>
      </c>
      <c r="I109" s="17" t="s">
        <v>369</v>
      </c>
    </row>
    <row r="110" spans="1:9" ht="16.5" x14ac:dyDescent="0.25">
      <c r="A110" s="19">
        <v>105</v>
      </c>
      <c r="B110" s="29" t="s">
        <v>107</v>
      </c>
      <c r="C110" s="13" t="s">
        <v>285</v>
      </c>
      <c r="D110" s="15">
        <v>1</v>
      </c>
      <c r="E110" s="16">
        <v>317.97700000000003</v>
      </c>
      <c r="F110" s="16">
        <f t="shared" si="2"/>
        <v>384.75217000000004</v>
      </c>
      <c r="G110" s="15" t="s">
        <v>368</v>
      </c>
      <c r="H110" s="15" t="str">
        <f t="shared" si="3"/>
        <v>BS-010135-DK</v>
      </c>
      <c r="I110" s="17" t="s">
        <v>369</v>
      </c>
    </row>
    <row r="111" spans="1:9" ht="16.5" x14ac:dyDescent="0.25">
      <c r="A111" s="19">
        <v>106</v>
      </c>
      <c r="B111" s="29" t="s">
        <v>108</v>
      </c>
      <c r="C111" s="13" t="s">
        <v>286</v>
      </c>
      <c r="D111" s="15">
        <v>1</v>
      </c>
      <c r="E111" s="16">
        <v>150.83700000000002</v>
      </c>
      <c r="F111" s="16">
        <f t="shared" si="2"/>
        <v>182.51277000000002</v>
      </c>
      <c r="G111" s="15" t="s">
        <v>368</v>
      </c>
      <c r="H111" s="15" t="str">
        <f t="shared" si="3"/>
        <v>BS-010108-DK</v>
      </c>
      <c r="I111" s="17" t="s">
        <v>369</v>
      </c>
    </row>
    <row r="112" spans="1:9" ht="16.5" x14ac:dyDescent="0.25">
      <c r="A112" s="19">
        <v>107</v>
      </c>
      <c r="B112" s="29" t="s">
        <v>108</v>
      </c>
      <c r="C112" s="13" t="s">
        <v>286</v>
      </c>
      <c r="D112" s="15">
        <v>1</v>
      </c>
      <c r="E112" s="16">
        <v>150.83700000000002</v>
      </c>
      <c r="F112" s="16">
        <f t="shared" si="2"/>
        <v>182.51277000000002</v>
      </c>
      <c r="G112" s="15" t="s">
        <v>368</v>
      </c>
      <c r="H112" s="15" t="str">
        <f t="shared" si="3"/>
        <v>BS-010108-DK</v>
      </c>
      <c r="I112" s="17" t="s">
        <v>369</v>
      </c>
    </row>
    <row r="113" spans="1:9" ht="16.5" x14ac:dyDescent="0.25">
      <c r="A113" s="19">
        <v>108</v>
      </c>
      <c r="B113" s="29" t="s">
        <v>109</v>
      </c>
      <c r="C113" s="13" t="s">
        <v>287</v>
      </c>
      <c r="D113" s="15">
        <v>1</v>
      </c>
      <c r="E113" s="16">
        <v>228.24200000000002</v>
      </c>
      <c r="F113" s="16">
        <f t="shared" si="2"/>
        <v>276.17282</v>
      </c>
      <c r="G113" s="15" t="s">
        <v>368</v>
      </c>
      <c r="H113" s="15" t="str">
        <f t="shared" si="3"/>
        <v>BS-010135-AK</v>
      </c>
      <c r="I113" s="17" t="s">
        <v>369</v>
      </c>
    </row>
    <row r="114" spans="1:9" ht="16.5" x14ac:dyDescent="0.25">
      <c r="A114" s="19">
        <v>109</v>
      </c>
      <c r="B114" s="29" t="s">
        <v>109</v>
      </c>
      <c r="C114" s="13" t="s">
        <v>287</v>
      </c>
      <c r="D114" s="15">
        <v>1</v>
      </c>
      <c r="E114" s="16">
        <v>228.24200000000002</v>
      </c>
      <c r="F114" s="16">
        <f t="shared" si="2"/>
        <v>276.17282</v>
      </c>
      <c r="G114" s="15" t="s">
        <v>368</v>
      </c>
      <c r="H114" s="15" t="str">
        <f t="shared" si="3"/>
        <v>BS-010135-AK</v>
      </c>
      <c r="I114" s="17" t="s">
        <v>369</v>
      </c>
    </row>
    <row r="115" spans="1:9" ht="16.5" x14ac:dyDescent="0.25">
      <c r="A115" s="19">
        <v>110</v>
      </c>
      <c r="B115" s="29" t="s">
        <v>110</v>
      </c>
      <c r="C115" s="13" t="s">
        <v>288</v>
      </c>
      <c r="D115" s="15">
        <v>1</v>
      </c>
      <c r="E115" s="16">
        <v>21.235000000000003</v>
      </c>
      <c r="F115" s="16">
        <f t="shared" si="2"/>
        <v>25.694350000000004</v>
      </c>
      <c r="G115" s="15" t="s">
        <v>368</v>
      </c>
      <c r="H115" s="15" t="str">
        <f t="shared" si="3"/>
        <v>PDM</v>
      </c>
      <c r="I115" s="17" t="s">
        <v>369</v>
      </c>
    </row>
    <row r="116" spans="1:9" ht="16.5" x14ac:dyDescent="0.25">
      <c r="A116" s="19">
        <v>111</v>
      </c>
      <c r="B116" s="29" t="s">
        <v>110</v>
      </c>
      <c r="C116" s="13" t="s">
        <v>288</v>
      </c>
      <c r="D116" s="15">
        <v>1</v>
      </c>
      <c r="E116" s="16">
        <v>21.235000000000003</v>
      </c>
      <c r="F116" s="16">
        <f t="shared" si="2"/>
        <v>25.694350000000004</v>
      </c>
      <c r="G116" s="15" t="s">
        <v>368</v>
      </c>
      <c r="H116" s="15" t="str">
        <f t="shared" si="3"/>
        <v>PDM</v>
      </c>
      <c r="I116" s="17" t="s">
        <v>369</v>
      </c>
    </row>
    <row r="117" spans="1:9" ht="16.5" x14ac:dyDescent="0.25">
      <c r="A117" s="19">
        <v>112</v>
      </c>
      <c r="B117" s="29" t="s">
        <v>110</v>
      </c>
      <c r="C117" s="13" t="s">
        <v>288</v>
      </c>
      <c r="D117" s="15">
        <v>1</v>
      </c>
      <c r="E117" s="16">
        <v>21.235000000000003</v>
      </c>
      <c r="F117" s="16">
        <f t="shared" si="2"/>
        <v>25.694350000000004</v>
      </c>
      <c r="G117" s="15" t="s">
        <v>368</v>
      </c>
      <c r="H117" s="15" t="str">
        <f t="shared" si="3"/>
        <v>PDM</v>
      </c>
      <c r="I117" s="17" t="s">
        <v>369</v>
      </c>
    </row>
    <row r="118" spans="1:9" ht="16.5" x14ac:dyDescent="0.25">
      <c r="A118" s="19">
        <v>113</v>
      </c>
      <c r="B118" s="29" t="s">
        <v>111</v>
      </c>
      <c r="C118" s="13" t="s">
        <v>289</v>
      </c>
      <c r="D118" s="15">
        <v>1</v>
      </c>
      <c r="E118" s="16">
        <v>85.625</v>
      </c>
      <c r="F118" s="16">
        <f t="shared" si="2"/>
        <v>103.60625</v>
      </c>
      <c r="G118" s="15" t="s">
        <v>368</v>
      </c>
      <c r="H118" s="15" t="str">
        <f t="shared" si="3"/>
        <v>BS-010126-BK</v>
      </c>
      <c r="I118" s="17" t="s">
        <v>369</v>
      </c>
    </row>
    <row r="119" spans="1:9" ht="16.5" x14ac:dyDescent="0.25">
      <c r="A119" s="19">
        <v>114</v>
      </c>
      <c r="B119" s="29" t="s">
        <v>112</v>
      </c>
      <c r="C119" s="13" t="s">
        <v>290</v>
      </c>
      <c r="D119" s="15">
        <v>1</v>
      </c>
      <c r="E119" s="16">
        <v>203.85600000000002</v>
      </c>
      <c r="F119" s="16">
        <f t="shared" si="2"/>
        <v>246.66576000000003</v>
      </c>
      <c r="G119" s="15" t="s">
        <v>368</v>
      </c>
      <c r="H119" s="15" t="str">
        <f t="shared" si="3"/>
        <v>BS-010126-CK</v>
      </c>
      <c r="I119" s="17" t="s">
        <v>369</v>
      </c>
    </row>
    <row r="120" spans="1:9" ht="16.5" x14ac:dyDescent="0.25">
      <c r="A120" s="19">
        <v>115</v>
      </c>
      <c r="B120" s="29" t="s">
        <v>113</v>
      </c>
      <c r="C120" s="13" t="s">
        <v>291</v>
      </c>
      <c r="D120" s="15">
        <v>1</v>
      </c>
      <c r="E120" s="16">
        <v>277.15100000000001</v>
      </c>
      <c r="F120" s="16">
        <f t="shared" si="2"/>
        <v>335.35271</v>
      </c>
      <c r="G120" s="15" t="s">
        <v>368</v>
      </c>
      <c r="H120" s="15" t="str">
        <f t="shared" si="3"/>
        <v>BS-010126-DK</v>
      </c>
      <c r="I120" s="17" t="s">
        <v>369</v>
      </c>
    </row>
    <row r="121" spans="1:9" ht="16.5" x14ac:dyDescent="0.25">
      <c r="A121" s="19">
        <v>116</v>
      </c>
      <c r="B121" s="29" t="s">
        <v>114</v>
      </c>
      <c r="C121" s="13" t="s">
        <v>292</v>
      </c>
      <c r="D121" s="15">
        <v>1</v>
      </c>
      <c r="E121" s="16">
        <v>354.55600000000004</v>
      </c>
      <c r="F121" s="16">
        <f t="shared" si="2"/>
        <v>429.01276000000001</v>
      </c>
      <c r="G121" s="15" t="s">
        <v>368</v>
      </c>
      <c r="H121" s="15" t="str">
        <f t="shared" si="3"/>
        <v>BS-010126-EK</v>
      </c>
      <c r="I121" s="17" t="s">
        <v>369</v>
      </c>
    </row>
    <row r="122" spans="1:9" ht="16.5" x14ac:dyDescent="0.25">
      <c r="A122" s="19">
        <v>117</v>
      </c>
      <c r="B122" s="29" t="s">
        <v>115</v>
      </c>
      <c r="C122" s="13" t="s">
        <v>293</v>
      </c>
      <c r="D122" s="15">
        <v>1</v>
      </c>
      <c r="E122" s="16">
        <v>36.716000000000001</v>
      </c>
      <c r="F122" s="16">
        <f t="shared" si="2"/>
        <v>44.426360000000003</v>
      </c>
      <c r="G122" s="15" t="s">
        <v>368</v>
      </c>
      <c r="H122" s="15" t="str">
        <f t="shared" si="3"/>
        <v>BS-010108-BK</v>
      </c>
      <c r="I122" s="17" t="s">
        <v>369</v>
      </c>
    </row>
    <row r="123" spans="1:9" ht="16.5" x14ac:dyDescent="0.25">
      <c r="A123" s="19">
        <v>118</v>
      </c>
      <c r="B123" s="29" t="s">
        <v>116</v>
      </c>
      <c r="C123" s="13" t="s">
        <v>294</v>
      </c>
      <c r="D123" s="15">
        <v>1</v>
      </c>
      <c r="E123" s="16">
        <v>110.01100000000001</v>
      </c>
      <c r="F123" s="16">
        <f t="shared" si="2"/>
        <v>133.11331000000001</v>
      </c>
      <c r="G123" s="15" t="s">
        <v>368</v>
      </c>
      <c r="H123" s="15" t="str">
        <f t="shared" si="3"/>
        <v>BS-010135-FK</v>
      </c>
      <c r="I123" s="17" t="s">
        <v>369</v>
      </c>
    </row>
    <row r="124" spans="1:9" ht="16.5" x14ac:dyDescent="0.25">
      <c r="A124" s="19">
        <v>119</v>
      </c>
      <c r="B124" s="33" t="s">
        <v>117</v>
      </c>
      <c r="C124" s="13" t="s">
        <v>295</v>
      </c>
      <c r="D124" s="15">
        <v>1</v>
      </c>
      <c r="E124" s="16">
        <v>36.716000000000001</v>
      </c>
      <c r="F124" s="16">
        <f t="shared" si="2"/>
        <v>44.426360000000003</v>
      </c>
      <c r="G124" s="15" t="s">
        <v>368</v>
      </c>
      <c r="H124" s="15" t="str">
        <f t="shared" si="3"/>
        <v>BS-010117-IK</v>
      </c>
      <c r="I124" s="17" t="s">
        <v>369</v>
      </c>
    </row>
    <row r="125" spans="1:9" ht="16.5" x14ac:dyDescent="0.25">
      <c r="A125" s="19">
        <v>120</v>
      </c>
      <c r="B125" s="29" t="s">
        <v>118</v>
      </c>
      <c r="C125" s="13" t="s">
        <v>296</v>
      </c>
      <c r="D125" s="15">
        <v>1</v>
      </c>
      <c r="E125" s="16">
        <v>66.582000000000008</v>
      </c>
      <c r="F125" s="16">
        <f t="shared" si="2"/>
        <v>80.564220000000006</v>
      </c>
      <c r="G125" s="15" t="s">
        <v>368</v>
      </c>
      <c r="H125" s="15" t="str">
        <f t="shared" si="3"/>
        <v>BS-010118-ВК</v>
      </c>
      <c r="I125" s="17" t="s">
        <v>369</v>
      </c>
    </row>
    <row r="126" spans="1:9" ht="16.5" x14ac:dyDescent="0.25">
      <c r="A126" s="19">
        <v>121</v>
      </c>
      <c r="B126" s="35" t="s">
        <v>119</v>
      </c>
      <c r="C126" s="13" t="s">
        <v>297</v>
      </c>
      <c r="D126" s="15">
        <v>1</v>
      </c>
      <c r="E126" s="16">
        <v>97.818000000000012</v>
      </c>
      <c r="F126" s="16">
        <f t="shared" si="2"/>
        <v>118.35978000000001</v>
      </c>
      <c r="G126" s="15" t="s">
        <v>368</v>
      </c>
      <c r="H126" s="15" t="str">
        <f t="shared" si="3"/>
        <v>BS-010149-DK</v>
      </c>
      <c r="I126" s="17" t="s">
        <v>369</v>
      </c>
    </row>
    <row r="127" spans="1:9" ht="16.5" x14ac:dyDescent="0.25">
      <c r="A127" s="19">
        <v>122</v>
      </c>
      <c r="B127" s="29" t="s">
        <v>120</v>
      </c>
      <c r="C127" s="13" t="s">
        <v>298</v>
      </c>
      <c r="D127" s="15">
        <v>1</v>
      </c>
      <c r="E127" s="16">
        <v>30.14</v>
      </c>
      <c r="F127" s="16">
        <f t="shared" si="2"/>
        <v>36.4694</v>
      </c>
      <c r="G127" s="15" t="s">
        <v>368</v>
      </c>
      <c r="H127" s="15" t="str">
        <f t="shared" si="3"/>
        <v>BS-010117-AK</v>
      </c>
      <c r="I127" s="17" t="s">
        <v>369</v>
      </c>
    </row>
    <row r="128" spans="1:9" ht="16.5" x14ac:dyDescent="0.25">
      <c r="A128" s="19">
        <v>123</v>
      </c>
      <c r="B128" s="33" t="s">
        <v>121</v>
      </c>
      <c r="C128" s="13" t="s">
        <v>299</v>
      </c>
      <c r="D128" s="15">
        <v>1</v>
      </c>
      <c r="E128" s="16">
        <v>36.716000000000001</v>
      </c>
      <c r="F128" s="16">
        <f t="shared" si="2"/>
        <v>44.426360000000003</v>
      </c>
      <c r="G128" s="15" t="s">
        <v>368</v>
      </c>
      <c r="H128" s="15" t="str">
        <f t="shared" si="3"/>
        <v>BS-010117-HK</v>
      </c>
      <c r="I128" s="17" t="s">
        <v>369</v>
      </c>
    </row>
    <row r="129" spans="1:9" ht="16.5" x14ac:dyDescent="0.25">
      <c r="A129" s="19">
        <v>124</v>
      </c>
      <c r="B129" s="29" t="s">
        <v>122</v>
      </c>
      <c r="C129" s="13" t="s">
        <v>300</v>
      </c>
      <c r="D129" s="15">
        <v>1</v>
      </c>
      <c r="E129" s="16">
        <v>66.582000000000008</v>
      </c>
      <c r="F129" s="16">
        <f t="shared" si="2"/>
        <v>80.564220000000006</v>
      </c>
      <c r="G129" s="15" t="s">
        <v>368</v>
      </c>
      <c r="H129" s="15" t="str">
        <f t="shared" si="3"/>
        <v>BS-010118-AК</v>
      </c>
      <c r="I129" s="17" t="s">
        <v>369</v>
      </c>
    </row>
    <row r="130" spans="1:9" ht="16.5" x14ac:dyDescent="0.25">
      <c r="A130" s="19">
        <v>125</v>
      </c>
      <c r="B130" s="35" t="s">
        <v>123</v>
      </c>
      <c r="C130" s="13" t="s">
        <v>301</v>
      </c>
      <c r="D130" s="15">
        <v>1</v>
      </c>
      <c r="E130" s="16">
        <v>89.735000000000014</v>
      </c>
      <c r="F130" s="16">
        <f t="shared" si="2"/>
        <v>108.57935000000002</v>
      </c>
      <c r="G130" s="15" t="s">
        <v>368</v>
      </c>
      <c r="H130" s="15" t="str">
        <f t="shared" si="3"/>
        <v>BS-010117-JK</v>
      </c>
      <c r="I130" s="17" t="s">
        <v>369</v>
      </c>
    </row>
    <row r="131" spans="1:9" ht="16.5" x14ac:dyDescent="0.25">
      <c r="A131" s="19">
        <v>126</v>
      </c>
      <c r="B131" s="29" t="s">
        <v>124</v>
      </c>
      <c r="C131" s="13" t="s">
        <v>302</v>
      </c>
      <c r="D131" s="15">
        <v>1</v>
      </c>
      <c r="E131" s="16">
        <v>69.322000000000003</v>
      </c>
      <c r="F131" s="16">
        <f t="shared" si="2"/>
        <v>83.879620000000003</v>
      </c>
      <c r="G131" s="15" t="s">
        <v>368</v>
      </c>
      <c r="H131" s="15" t="str">
        <f t="shared" si="3"/>
        <v>BS-010117-EK</v>
      </c>
      <c r="I131" s="17" t="s">
        <v>369</v>
      </c>
    </row>
    <row r="132" spans="1:9" ht="16.5" x14ac:dyDescent="0.25">
      <c r="A132" s="19">
        <v>127</v>
      </c>
      <c r="B132" s="35" t="s">
        <v>125</v>
      </c>
      <c r="C132" s="13" t="s">
        <v>303</v>
      </c>
      <c r="D132" s="15">
        <v>1</v>
      </c>
      <c r="E132" s="16">
        <v>89.735000000000014</v>
      </c>
      <c r="F132" s="16">
        <f t="shared" si="2"/>
        <v>108.57935000000002</v>
      </c>
      <c r="G132" s="15" t="s">
        <v>368</v>
      </c>
      <c r="H132" s="15" t="str">
        <f t="shared" si="3"/>
        <v>BS-010117-LK</v>
      </c>
      <c r="I132" s="17" t="s">
        <v>369</v>
      </c>
    </row>
    <row r="133" spans="1:9" ht="16.5" x14ac:dyDescent="0.25">
      <c r="A133" s="19">
        <v>128</v>
      </c>
      <c r="B133" s="35" t="s">
        <v>126</v>
      </c>
      <c r="C133" s="13" t="s">
        <v>304</v>
      </c>
      <c r="D133" s="15">
        <v>1</v>
      </c>
      <c r="E133" s="16">
        <v>978.18000000000006</v>
      </c>
      <c r="F133" s="16">
        <f t="shared" si="2"/>
        <v>1183.5978</v>
      </c>
      <c r="G133" s="15" t="s">
        <v>368</v>
      </c>
      <c r="H133" s="15" t="str">
        <f t="shared" si="3"/>
        <v>BS-010142-AAI</v>
      </c>
      <c r="I133" s="17" t="s">
        <v>369</v>
      </c>
    </row>
    <row r="134" spans="1:9" ht="16.5" x14ac:dyDescent="0.25">
      <c r="A134" s="19">
        <v>129</v>
      </c>
      <c r="B134" s="29" t="s">
        <v>127</v>
      </c>
      <c r="C134" s="13" t="s">
        <v>305</v>
      </c>
      <c r="D134" s="15">
        <v>1</v>
      </c>
      <c r="E134" s="16">
        <v>851.86599999999999</v>
      </c>
      <c r="F134" s="16">
        <f t="shared" si="2"/>
        <v>1030.7578599999999</v>
      </c>
      <c r="G134" s="15" t="s">
        <v>368</v>
      </c>
      <c r="H134" s="15" t="str">
        <f t="shared" si="3"/>
        <v>BS-010119-AAI</v>
      </c>
      <c r="I134" s="17" t="s">
        <v>369</v>
      </c>
    </row>
    <row r="135" spans="1:9" ht="16.5" x14ac:dyDescent="0.25">
      <c r="A135" s="19">
        <v>130</v>
      </c>
      <c r="B135" s="29" t="s">
        <v>128</v>
      </c>
      <c r="C135" s="13" t="s">
        <v>306</v>
      </c>
      <c r="D135" s="15">
        <v>1</v>
      </c>
      <c r="E135" s="16">
        <v>1100.521</v>
      </c>
      <c r="F135" s="16">
        <f t="shared" ref="F135:F198" si="4">E135*1.21</f>
        <v>1331.63041</v>
      </c>
      <c r="G135" s="15" t="s">
        <v>368</v>
      </c>
      <c r="H135" s="15" t="str">
        <f t="shared" ref="H135:H196" si="5">B135</f>
        <v>BS-010128-AAI</v>
      </c>
      <c r="I135" s="17" t="s">
        <v>369</v>
      </c>
    </row>
    <row r="136" spans="1:9" ht="16.5" x14ac:dyDescent="0.25">
      <c r="A136" s="19">
        <v>131</v>
      </c>
      <c r="B136" s="29" t="s">
        <v>129</v>
      </c>
      <c r="C136" s="13" t="s">
        <v>307</v>
      </c>
      <c r="D136" s="15">
        <v>1</v>
      </c>
      <c r="E136" s="16">
        <v>542.10900000000004</v>
      </c>
      <c r="F136" s="16">
        <f t="shared" si="4"/>
        <v>655.95189000000005</v>
      </c>
      <c r="G136" s="15" t="s">
        <v>368</v>
      </c>
      <c r="H136" s="15" t="str">
        <f t="shared" si="5"/>
        <v>BS-010144-AAN</v>
      </c>
      <c r="I136" s="17" t="s">
        <v>369</v>
      </c>
    </row>
    <row r="137" spans="1:9" ht="16.5" x14ac:dyDescent="0.25">
      <c r="A137" s="19">
        <v>132</v>
      </c>
      <c r="B137" s="29" t="s">
        <v>130</v>
      </c>
      <c r="C137" s="13" t="s">
        <v>308</v>
      </c>
      <c r="D137" s="15">
        <v>1</v>
      </c>
      <c r="E137" s="16">
        <v>937.49099999999999</v>
      </c>
      <c r="F137" s="16">
        <f t="shared" si="4"/>
        <v>1134.36411</v>
      </c>
      <c r="G137" s="15" t="s">
        <v>368</v>
      </c>
      <c r="H137" s="15" t="str">
        <f t="shared" si="5"/>
        <v>BS-010145-ACI</v>
      </c>
      <c r="I137" s="17" t="s">
        <v>369</v>
      </c>
    </row>
    <row r="138" spans="1:9" ht="16.5" x14ac:dyDescent="0.25">
      <c r="A138" s="19">
        <v>133</v>
      </c>
      <c r="B138" s="29" t="s">
        <v>131</v>
      </c>
      <c r="C138" s="13" t="s">
        <v>309</v>
      </c>
      <c r="D138" s="15">
        <v>1</v>
      </c>
      <c r="E138" s="16">
        <v>305.64699999999999</v>
      </c>
      <c r="F138" s="16">
        <f t="shared" si="4"/>
        <v>369.83286999999996</v>
      </c>
      <c r="G138" s="15" t="s">
        <v>368</v>
      </c>
      <c r="H138" s="15" t="str">
        <f t="shared" si="5"/>
        <v>BS-010155-AAG</v>
      </c>
      <c r="I138" s="17" t="s">
        <v>369</v>
      </c>
    </row>
    <row r="139" spans="1:9" ht="16.5" x14ac:dyDescent="0.25">
      <c r="A139" s="19">
        <v>134</v>
      </c>
      <c r="B139" s="35" t="s">
        <v>132</v>
      </c>
      <c r="C139" s="13" t="s">
        <v>310</v>
      </c>
      <c r="D139" s="15">
        <v>1</v>
      </c>
      <c r="E139" s="16">
        <v>26.03</v>
      </c>
      <c r="F139" s="16">
        <f t="shared" si="4"/>
        <v>31.496300000000002</v>
      </c>
      <c r="G139" s="15" t="s">
        <v>368</v>
      </c>
      <c r="H139" s="15" t="str">
        <f t="shared" si="5"/>
        <v>BS-010207-GK</v>
      </c>
      <c r="I139" s="17" t="s">
        <v>369</v>
      </c>
    </row>
    <row r="140" spans="1:9" ht="16.5" x14ac:dyDescent="0.25">
      <c r="A140" s="19">
        <v>135</v>
      </c>
      <c r="B140" s="29" t="s">
        <v>133</v>
      </c>
      <c r="C140" s="13" t="s">
        <v>311</v>
      </c>
      <c r="D140" s="15">
        <v>1</v>
      </c>
      <c r="E140" s="16">
        <v>26.03</v>
      </c>
      <c r="F140" s="16">
        <f t="shared" si="4"/>
        <v>31.496300000000002</v>
      </c>
      <c r="G140" s="15" t="s">
        <v>368</v>
      </c>
      <c r="H140" s="15" t="str">
        <f t="shared" si="5"/>
        <v>BS-010207-BK</v>
      </c>
      <c r="I140" s="17" t="s">
        <v>369</v>
      </c>
    </row>
    <row r="141" spans="1:9" ht="16.5" x14ac:dyDescent="0.25">
      <c r="A141" s="19">
        <v>136</v>
      </c>
      <c r="B141" s="43" t="s">
        <v>134</v>
      </c>
      <c r="C141" s="13" t="s">
        <v>312</v>
      </c>
      <c r="D141" s="15">
        <v>1</v>
      </c>
      <c r="E141" s="16">
        <v>81.241</v>
      </c>
      <c r="F141" s="16">
        <f t="shared" si="4"/>
        <v>98.301609999999997</v>
      </c>
      <c r="G141" s="15" t="s">
        <v>368</v>
      </c>
      <c r="H141" s="15" t="str">
        <f t="shared" si="5"/>
        <v>QR-13</v>
      </c>
      <c r="I141" s="17" t="s">
        <v>369</v>
      </c>
    </row>
    <row r="142" spans="1:9" ht="16.5" x14ac:dyDescent="0.25">
      <c r="A142" s="19">
        <v>137</v>
      </c>
      <c r="B142" s="43" t="s">
        <v>135</v>
      </c>
      <c r="C142" s="13" t="s">
        <v>313</v>
      </c>
      <c r="D142" s="15">
        <v>1</v>
      </c>
      <c r="E142" s="16">
        <v>81.241</v>
      </c>
      <c r="F142" s="16">
        <f t="shared" si="4"/>
        <v>98.301609999999997</v>
      </c>
      <c r="G142" s="15" t="s">
        <v>368</v>
      </c>
      <c r="H142" s="15" t="str">
        <f t="shared" si="5"/>
        <v>QR-19</v>
      </c>
      <c r="I142" s="17" t="s">
        <v>369</v>
      </c>
    </row>
    <row r="143" spans="1:9" ht="16.5" x14ac:dyDescent="0.25">
      <c r="A143" s="19">
        <v>138</v>
      </c>
      <c r="B143" s="43" t="s">
        <v>136</v>
      </c>
      <c r="C143" s="13" t="s">
        <v>314</v>
      </c>
      <c r="D143" s="15">
        <v>1</v>
      </c>
      <c r="E143" s="16">
        <v>81.241</v>
      </c>
      <c r="F143" s="16">
        <f t="shared" si="4"/>
        <v>98.301609999999997</v>
      </c>
      <c r="G143" s="15" t="s">
        <v>368</v>
      </c>
      <c r="H143" s="15" t="str">
        <f t="shared" si="5"/>
        <v>QR-24</v>
      </c>
      <c r="I143" s="17" t="s">
        <v>369</v>
      </c>
    </row>
    <row r="144" spans="1:9" ht="16.5" x14ac:dyDescent="0.25">
      <c r="A144" s="19">
        <v>139</v>
      </c>
      <c r="B144" s="43" t="s">
        <v>137</v>
      </c>
      <c r="C144" s="13" t="s">
        <v>315</v>
      </c>
      <c r="D144" s="15">
        <v>1</v>
      </c>
      <c r="E144" s="16">
        <v>81.241</v>
      </c>
      <c r="F144" s="16">
        <f t="shared" si="4"/>
        <v>98.301609999999997</v>
      </c>
      <c r="G144" s="15" t="s">
        <v>368</v>
      </c>
      <c r="H144" s="15" t="str">
        <f t="shared" si="5"/>
        <v>QR-30</v>
      </c>
      <c r="I144" s="17" t="s">
        <v>369</v>
      </c>
    </row>
    <row r="145" spans="1:9" ht="16.5" x14ac:dyDescent="0.25">
      <c r="A145" s="19">
        <v>140</v>
      </c>
      <c r="B145" s="43" t="s">
        <v>138</v>
      </c>
      <c r="C145" s="13" t="s">
        <v>316</v>
      </c>
      <c r="D145" s="15">
        <v>1</v>
      </c>
      <c r="E145" s="16">
        <v>81.241</v>
      </c>
      <c r="F145" s="16">
        <f t="shared" si="4"/>
        <v>98.301609999999997</v>
      </c>
      <c r="G145" s="15" t="s">
        <v>368</v>
      </c>
      <c r="H145" s="15" t="str">
        <f t="shared" si="5"/>
        <v>QR-LE</v>
      </c>
      <c r="I145" s="17" t="s">
        <v>369</v>
      </c>
    </row>
    <row r="146" spans="1:9" ht="16.5" x14ac:dyDescent="0.25">
      <c r="A146" s="19">
        <v>141</v>
      </c>
      <c r="B146" s="43" t="s">
        <v>139</v>
      </c>
      <c r="C146" s="13" t="s">
        <v>317</v>
      </c>
      <c r="D146" s="15">
        <v>1</v>
      </c>
      <c r="E146" s="16">
        <v>81.241</v>
      </c>
      <c r="F146" s="16">
        <f t="shared" si="4"/>
        <v>98.301609999999997</v>
      </c>
      <c r="G146" s="15" t="s">
        <v>368</v>
      </c>
      <c r="H146" s="15" t="str">
        <f t="shared" si="5"/>
        <v>QR-SE</v>
      </c>
      <c r="I146" s="17" t="s">
        <v>369</v>
      </c>
    </row>
    <row r="147" spans="1:9" ht="16.5" x14ac:dyDescent="0.25">
      <c r="A147" s="19">
        <v>142</v>
      </c>
      <c r="B147" s="29" t="s">
        <v>140</v>
      </c>
      <c r="C147" s="13" t="s">
        <v>318</v>
      </c>
      <c r="D147" s="15">
        <v>1</v>
      </c>
      <c r="E147" s="16">
        <v>130.42400000000001</v>
      </c>
      <c r="F147" s="16">
        <f t="shared" si="4"/>
        <v>157.81304</v>
      </c>
      <c r="G147" s="15" t="s">
        <v>368</v>
      </c>
      <c r="H147" s="15" t="str">
        <f t="shared" si="5"/>
        <v>BS-010208-BK</v>
      </c>
      <c r="I147" s="17" t="s">
        <v>369</v>
      </c>
    </row>
    <row r="148" spans="1:9" ht="16.5" x14ac:dyDescent="0.25">
      <c r="A148" s="19">
        <v>143</v>
      </c>
      <c r="B148" s="29" t="s">
        <v>141</v>
      </c>
      <c r="C148" s="13" t="s">
        <v>319</v>
      </c>
      <c r="D148" s="15">
        <v>1</v>
      </c>
      <c r="E148" s="16">
        <v>163.03</v>
      </c>
      <c r="F148" s="16">
        <f t="shared" si="4"/>
        <v>197.2663</v>
      </c>
      <c r="G148" s="15" t="s">
        <v>368</v>
      </c>
      <c r="H148" s="15" t="str">
        <f t="shared" si="5"/>
        <v>BS-010208-EK</v>
      </c>
      <c r="I148" s="17" t="s">
        <v>369</v>
      </c>
    </row>
    <row r="149" spans="1:9" ht="16.5" x14ac:dyDescent="0.25">
      <c r="A149" s="19">
        <v>144</v>
      </c>
      <c r="B149" s="29" t="s">
        <v>142</v>
      </c>
      <c r="C149" s="13" t="s">
        <v>320</v>
      </c>
      <c r="D149" s="15">
        <v>1</v>
      </c>
      <c r="E149" s="16">
        <v>150.83700000000002</v>
      </c>
      <c r="F149" s="16">
        <f t="shared" si="4"/>
        <v>182.51277000000002</v>
      </c>
      <c r="G149" s="15" t="s">
        <v>368</v>
      </c>
      <c r="H149" s="15" t="str">
        <f t="shared" si="5"/>
        <v>BS-010208-AK</v>
      </c>
      <c r="I149" s="17" t="s">
        <v>369</v>
      </c>
    </row>
    <row r="150" spans="1:9" ht="16.5" x14ac:dyDescent="0.25">
      <c r="A150" s="19">
        <v>145</v>
      </c>
      <c r="B150" s="29" t="s">
        <v>143</v>
      </c>
      <c r="C150" s="13" t="s">
        <v>321</v>
      </c>
      <c r="D150" s="15">
        <v>1</v>
      </c>
      <c r="E150" s="16">
        <v>23.701000000000004</v>
      </c>
      <c r="F150" s="16">
        <f t="shared" si="4"/>
        <v>28.678210000000004</v>
      </c>
      <c r="G150" s="15" t="s">
        <v>368</v>
      </c>
      <c r="H150" s="15" t="str">
        <f t="shared" si="5"/>
        <v>BS-010205-CK</v>
      </c>
      <c r="I150" s="17" t="s">
        <v>369</v>
      </c>
    </row>
    <row r="151" spans="1:9" ht="16.5" x14ac:dyDescent="0.25">
      <c r="A151" s="19">
        <v>146</v>
      </c>
      <c r="B151" s="29" t="s">
        <v>144</v>
      </c>
      <c r="C151" s="13" t="s">
        <v>322</v>
      </c>
      <c r="D151" s="15">
        <v>1</v>
      </c>
      <c r="E151" s="16">
        <v>23.701000000000004</v>
      </c>
      <c r="F151" s="16">
        <f t="shared" si="4"/>
        <v>28.678210000000004</v>
      </c>
      <c r="G151" s="15" t="s">
        <v>368</v>
      </c>
      <c r="H151" s="15" t="str">
        <f t="shared" si="5"/>
        <v>BS-010205-DK</v>
      </c>
      <c r="I151" s="17" t="s">
        <v>369</v>
      </c>
    </row>
    <row r="152" spans="1:9" ht="16.5" x14ac:dyDescent="0.25">
      <c r="A152" s="19">
        <v>147</v>
      </c>
      <c r="B152" s="44" t="s">
        <v>145</v>
      </c>
      <c r="C152" s="13" t="s">
        <v>323</v>
      </c>
      <c r="D152" s="15">
        <v>1</v>
      </c>
      <c r="E152" s="16">
        <v>313.86700000000002</v>
      </c>
      <c r="F152" s="16">
        <f t="shared" si="4"/>
        <v>379.77906999999999</v>
      </c>
      <c r="G152" s="15" t="s">
        <v>368</v>
      </c>
      <c r="H152" s="15" t="str">
        <f t="shared" si="5"/>
        <v>BS-010208-VK</v>
      </c>
      <c r="I152" s="17" t="s">
        <v>369</v>
      </c>
    </row>
    <row r="153" spans="1:9" ht="16.5" x14ac:dyDescent="0.25">
      <c r="A153" s="19">
        <v>148</v>
      </c>
      <c r="B153" s="29" t="s">
        <v>146</v>
      </c>
      <c r="C153" s="13" t="s">
        <v>324</v>
      </c>
      <c r="D153" s="15">
        <v>1</v>
      </c>
      <c r="E153" s="16">
        <v>313.86700000000002</v>
      </c>
      <c r="F153" s="16">
        <f t="shared" si="4"/>
        <v>379.77906999999999</v>
      </c>
      <c r="G153" s="15" t="s">
        <v>368</v>
      </c>
      <c r="H153" s="15" t="str">
        <f t="shared" si="5"/>
        <v>BS-010208-DK</v>
      </c>
      <c r="I153" s="17" t="s">
        <v>369</v>
      </c>
    </row>
    <row r="154" spans="1:9" ht="16.5" x14ac:dyDescent="0.25">
      <c r="A154" s="19">
        <v>149</v>
      </c>
      <c r="B154" s="35" t="s">
        <v>147</v>
      </c>
      <c r="C154" s="13" t="s">
        <v>325</v>
      </c>
      <c r="D154" s="15">
        <v>1</v>
      </c>
      <c r="E154" s="16">
        <v>264.95800000000003</v>
      </c>
      <c r="F154" s="16">
        <f t="shared" si="4"/>
        <v>320.59918000000005</v>
      </c>
      <c r="G154" s="15" t="s">
        <v>368</v>
      </c>
      <c r="H154" s="15" t="str">
        <f t="shared" si="5"/>
        <v>BS-010208-XK</v>
      </c>
      <c r="I154" s="17" t="s">
        <v>369</v>
      </c>
    </row>
    <row r="155" spans="1:9" ht="16.5" x14ac:dyDescent="0.25">
      <c r="A155" s="19">
        <v>150</v>
      </c>
      <c r="B155" s="35" t="s">
        <v>148</v>
      </c>
      <c r="C155" s="13" t="s">
        <v>326</v>
      </c>
      <c r="D155" s="15">
        <v>1</v>
      </c>
      <c r="E155" s="16">
        <v>20.413000000000004</v>
      </c>
      <c r="F155" s="16">
        <f t="shared" si="4"/>
        <v>24.699730000000002</v>
      </c>
      <c r="G155" s="15" t="s">
        <v>368</v>
      </c>
      <c r="H155" s="15" t="str">
        <f t="shared" si="5"/>
        <v>BS-010208-UK</v>
      </c>
      <c r="I155" s="17" t="s">
        <v>369</v>
      </c>
    </row>
    <row r="156" spans="1:9" ht="16.5" x14ac:dyDescent="0.25">
      <c r="A156" s="19">
        <v>151</v>
      </c>
      <c r="B156" s="29" t="s">
        <v>149</v>
      </c>
      <c r="C156" s="13" t="s">
        <v>327</v>
      </c>
      <c r="D156" s="15">
        <v>1</v>
      </c>
      <c r="E156" s="16">
        <v>183.44300000000001</v>
      </c>
      <c r="F156" s="16">
        <f t="shared" si="4"/>
        <v>221.96603000000002</v>
      </c>
      <c r="G156" s="15" t="s">
        <v>368</v>
      </c>
      <c r="H156" s="15" t="str">
        <f t="shared" si="5"/>
        <v>BS-010120-AK</v>
      </c>
      <c r="I156" s="17" t="s">
        <v>369</v>
      </c>
    </row>
    <row r="157" spans="1:9" ht="16.5" x14ac:dyDescent="0.25">
      <c r="A157" s="19">
        <v>152</v>
      </c>
      <c r="B157" s="29" t="s">
        <v>150</v>
      </c>
      <c r="C157" s="13" t="s">
        <v>328</v>
      </c>
      <c r="D157" s="15">
        <v>1</v>
      </c>
      <c r="E157" s="16">
        <v>183.44300000000001</v>
      </c>
      <c r="F157" s="16">
        <f t="shared" si="4"/>
        <v>221.96603000000002</v>
      </c>
      <c r="G157" s="15" t="s">
        <v>368</v>
      </c>
      <c r="H157" s="15" t="str">
        <f t="shared" si="5"/>
        <v>BS-010120-CK</v>
      </c>
      <c r="I157" s="17" t="s">
        <v>369</v>
      </c>
    </row>
    <row r="158" spans="1:9" ht="16.5" x14ac:dyDescent="0.25">
      <c r="A158" s="19">
        <v>153</v>
      </c>
      <c r="B158" s="31" t="s">
        <v>151</v>
      </c>
      <c r="C158" s="13" t="s">
        <v>329</v>
      </c>
      <c r="D158" s="15">
        <v>1</v>
      </c>
      <c r="E158" s="16">
        <v>476.89700000000005</v>
      </c>
      <c r="F158" s="16">
        <f t="shared" si="4"/>
        <v>577.04537000000005</v>
      </c>
      <c r="G158" s="15" t="s">
        <v>368</v>
      </c>
      <c r="H158" s="15" t="str">
        <f t="shared" si="5"/>
        <v>BS-010143-CK</v>
      </c>
      <c r="I158" s="17" t="s">
        <v>369</v>
      </c>
    </row>
    <row r="159" spans="1:9" ht="16.5" x14ac:dyDescent="0.25">
      <c r="A159" s="19">
        <v>154</v>
      </c>
      <c r="B159" s="31" t="s">
        <v>152</v>
      </c>
      <c r="C159" s="13" t="s">
        <v>330</v>
      </c>
      <c r="D159" s="15">
        <v>1</v>
      </c>
      <c r="E159" s="16">
        <v>476.89700000000005</v>
      </c>
      <c r="F159" s="16">
        <f t="shared" si="4"/>
        <v>577.04537000000005</v>
      </c>
      <c r="G159" s="15" t="s">
        <v>368</v>
      </c>
      <c r="H159" s="15" t="str">
        <f t="shared" si="5"/>
        <v>BS-010143-AK</v>
      </c>
      <c r="I159" s="17" t="s">
        <v>369</v>
      </c>
    </row>
    <row r="160" spans="1:9" ht="16.5" x14ac:dyDescent="0.25">
      <c r="A160" s="19">
        <v>155</v>
      </c>
      <c r="B160" s="29" t="s">
        <v>153</v>
      </c>
      <c r="C160" s="13" t="s">
        <v>331</v>
      </c>
      <c r="D160" s="15">
        <v>1</v>
      </c>
      <c r="E160" s="16">
        <v>183.44300000000001</v>
      </c>
      <c r="F160" s="16">
        <f t="shared" si="4"/>
        <v>221.96603000000002</v>
      </c>
      <c r="G160" s="15" t="s">
        <v>368</v>
      </c>
      <c r="H160" s="15" t="str">
        <f t="shared" si="5"/>
        <v>BS-010120-EK</v>
      </c>
      <c r="I160" s="17" t="s">
        <v>369</v>
      </c>
    </row>
    <row r="161" spans="1:9" ht="16.5" x14ac:dyDescent="0.25">
      <c r="A161" s="19">
        <v>156</v>
      </c>
      <c r="B161" s="29" t="s">
        <v>154</v>
      </c>
      <c r="C161" s="13" t="s">
        <v>332</v>
      </c>
      <c r="D161" s="15">
        <v>1</v>
      </c>
      <c r="E161" s="16">
        <v>476.89700000000005</v>
      </c>
      <c r="F161" s="16">
        <f t="shared" si="4"/>
        <v>577.04537000000005</v>
      </c>
      <c r="G161" s="15" t="s">
        <v>368</v>
      </c>
      <c r="H161" s="15" t="str">
        <f t="shared" si="5"/>
        <v>BS-010143-EK</v>
      </c>
      <c r="I161" s="17" t="s">
        <v>369</v>
      </c>
    </row>
    <row r="162" spans="1:9" ht="16.5" x14ac:dyDescent="0.25">
      <c r="A162" s="19">
        <v>157</v>
      </c>
      <c r="B162" s="29" t="s">
        <v>155</v>
      </c>
      <c r="C162" s="13" t="s">
        <v>333</v>
      </c>
      <c r="D162" s="15">
        <v>1</v>
      </c>
      <c r="E162" s="16">
        <v>183.44300000000001</v>
      </c>
      <c r="F162" s="16">
        <f t="shared" si="4"/>
        <v>221.96603000000002</v>
      </c>
      <c r="G162" s="15" t="s">
        <v>368</v>
      </c>
      <c r="H162" s="15" t="str">
        <f t="shared" si="5"/>
        <v>BS-010120-GK</v>
      </c>
      <c r="I162" s="17" t="s">
        <v>369</v>
      </c>
    </row>
    <row r="163" spans="1:9" ht="16.5" x14ac:dyDescent="0.25">
      <c r="A163" s="19">
        <v>158</v>
      </c>
      <c r="B163" s="29" t="s">
        <v>156</v>
      </c>
      <c r="C163" s="13" t="s">
        <v>334</v>
      </c>
      <c r="D163" s="15">
        <v>1</v>
      </c>
      <c r="E163" s="16">
        <v>476.89700000000005</v>
      </c>
      <c r="F163" s="16">
        <f t="shared" si="4"/>
        <v>577.04537000000005</v>
      </c>
      <c r="G163" s="15" t="s">
        <v>368</v>
      </c>
      <c r="H163" s="15" t="str">
        <f t="shared" si="5"/>
        <v>BS-010143-GK</v>
      </c>
      <c r="I163" s="17" t="s">
        <v>369</v>
      </c>
    </row>
    <row r="164" spans="1:9" ht="16.5" x14ac:dyDescent="0.25">
      <c r="A164" s="19">
        <v>159</v>
      </c>
      <c r="B164" s="31" t="s">
        <v>157</v>
      </c>
      <c r="C164" s="13" t="s">
        <v>335</v>
      </c>
      <c r="D164" s="15">
        <v>1</v>
      </c>
      <c r="E164" s="16">
        <v>191.52600000000004</v>
      </c>
      <c r="F164" s="16">
        <f t="shared" si="4"/>
        <v>231.74646000000004</v>
      </c>
      <c r="G164" s="15" t="s">
        <v>368</v>
      </c>
      <c r="H164" s="15" t="str">
        <f t="shared" si="5"/>
        <v>BS-010120-FK</v>
      </c>
      <c r="I164" s="17" t="s">
        <v>369</v>
      </c>
    </row>
    <row r="165" spans="1:9" ht="16.5" x14ac:dyDescent="0.25">
      <c r="A165" s="19">
        <v>160</v>
      </c>
      <c r="B165" s="31" t="s">
        <v>158</v>
      </c>
      <c r="C165" s="13" t="s">
        <v>336</v>
      </c>
      <c r="D165" s="15">
        <v>1</v>
      </c>
      <c r="E165" s="16">
        <v>476.89700000000005</v>
      </c>
      <c r="F165" s="16">
        <f t="shared" si="4"/>
        <v>577.04537000000005</v>
      </c>
      <c r="G165" s="15" t="s">
        <v>368</v>
      </c>
      <c r="H165" s="15" t="str">
        <f t="shared" si="5"/>
        <v>BS-010143-FK</v>
      </c>
      <c r="I165" s="17" t="s">
        <v>369</v>
      </c>
    </row>
    <row r="166" spans="1:9" ht="16.5" x14ac:dyDescent="0.25">
      <c r="A166" s="19">
        <v>161</v>
      </c>
      <c r="B166" s="33" t="s">
        <v>159</v>
      </c>
      <c r="C166" s="13" t="s">
        <v>337</v>
      </c>
      <c r="D166" s="15">
        <v>1</v>
      </c>
      <c r="E166" s="16">
        <v>22.057000000000002</v>
      </c>
      <c r="F166" s="16">
        <f t="shared" si="4"/>
        <v>26.688970000000001</v>
      </c>
      <c r="G166" s="15" t="s">
        <v>368</v>
      </c>
      <c r="H166" s="15" t="str">
        <f t="shared" si="5"/>
        <v>BS-010309-AK</v>
      </c>
      <c r="I166" s="17" t="s">
        <v>369</v>
      </c>
    </row>
    <row r="167" spans="1:9" ht="16.5" x14ac:dyDescent="0.25">
      <c r="A167" s="19">
        <v>162</v>
      </c>
      <c r="B167" s="29" t="s">
        <v>160</v>
      </c>
      <c r="C167" s="13" t="s">
        <v>338</v>
      </c>
      <c r="D167" s="15">
        <v>1</v>
      </c>
      <c r="E167" s="16">
        <v>23.701000000000004</v>
      </c>
      <c r="F167" s="16">
        <f t="shared" si="4"/>
        <v>28.678210000000004</v>
      </c>
      <c r="G167" s="15" t="s">
        <v>368</v>
      </c>
      <c r="H167" s="15" t="str">
        <f t="shared" si="5"/>
        <v>BS-010202-AK</v>
      </c>
      <c r="I167" s="17" t="s">
        <v>369</v>
      </c>
    </row>
    <row r="168" spans="1:9" ht="16.5" x14ac:dyDescent="0.25">
      <c r="A168" s="19">
        <v>163</v>
      </c>
      <c r="B168" s="29" t="s">
        <v>161</v>
      </c>
      <c r="C168" s="13" t="s">
        <v>339</v>
      </c>
      <c r="D168" s="15">
        <v>1</v>
      </c>
      <c r="E168" s="16">
        <v>29.318000000000001</v>
      </c>
      <c r="F168" s="16">
        <f t="shared" si="4"/>
        <v>35.474780000000003</v>
      </c>
      <c r="G168" s="15" t="s">
        <v>368</v>
      </c>
      <c r="H168" s="15" t="str">
        <f t="shared" si="5"/>
        <v>BS-010205-FK</v>
      </c>
      <c r="I168" s="17" t="s">
        <v>369</v>
      </c>
    </row>
    <row r="169" spans="1:9" ht="16.5" x14ac:dyDescent="0.25">
      <c r="A169" s="19">
        <v>164</v>
      </c>
      <c r="B169" s="44" t="s">
        <v>162</v>
      </c>
      <c r="C169" s="13" t="s">
        <v>340</v>
      </c>
      <c r="D169" s="15">
        <v>1</v>
      </c>
      <c r="E169" s="16">
        <v>32.606000000000002</v>
      </c>
      <c r="F169" s="16">
        <f t="shared" si="4"/>
        <v>39.45326</v>
      </c>
      <c r="G169" s="15" t="s">
        <v>368</v>
      </c>
      <c r="H169" s="15" t="str">
        <f t="shared" si="5"/>
        <v>BS-010201-EK</v>
      </c>
      <c r="I169" s="17" t="s">
        <v>369</v>
      </c>
    </row>
    <row r="170" spans="1:9" ht="16.5" x14ac:dyDescent="0.25">
      <c r="A170" s="19">
        <v>165</v>
      </c>
      <c r="B170" s="29" t="s">
        <v>163</v>
      </c>
      <c r="C170" s="13" t="s">
        <v>341</v>
      </c>
      <c r="D170" s="15">
        <v>1</v>
      </c>
      <c r="E170" s="16">
        <v>198.92400000000001</v>
      </c>
      <c r="F170" s="16">
        <f t="shared" si="4"/>
        <v>240.69803999999999</v>
      </c>
      <c r="G170" s="15" t="s">
        <v>368</v>
      </c>
      <c r="H170" s="15" t="str">
        <f t="shared" si="5"/>
        <v>VELA00001300</v>
      </c>
      <c r="I170" s="17" t="s">
        <v>369</v>
      </c>
    </row>
    <row r="171" spans="1:9" ht="16.5" x14ac:dyDescent="0.25">
      <c r="A171" s="19">
        <v>166</v>
      </c>
      <c r="B171" s="29" t="s">
        <v>164</v>
      </c>
      <c r="C171" s="13" t="s">
        <v>342</v>
      </c>
      <c r="D171" s="15">
        <v>1</v>
      </c>
      <c r="E171" s="16">
        <v>20.413000000000004</v>
      </c>
      <c r="F171" s="16">
        <f t="shared" si="4"/>
        <v>24.699730000000002</v>
      </c>
      <c r="G171" s="15" t="s">
        <v>368</v>
      </c>
      <c r="H171" s="15" t="str">
        <f t="shared" si="5"/>
        <v>BS-010210-BK</v>
      </c>
      <c r="I171" s="17" t="s">
        <v>369</v>
      </c>
    </row>
    <row r="172" spans="1:9" ht="16.5" x14ac:dyDescent="0.25">
      <c r="A172" s="19">
        <v>167</v>
      </c>
      <c r="B172" s="29" t="s">
        <v>165</v>
      </c>
      <c r="C172" s="13" t="s">
        <v>343</v>
      </c>
      <c r="D172" s="15">
        <v>1</v>
      </c>
      <c r="E172" s="16">
        <v>20.413000000000004</v>
      </c>
      <c r="F172" s="16">
        <f t="shared" si="4"/>
        <v>24.699730000000002</v>
      </c>
      <c r="G172" s="15" t="s">
        <v>368</v>
      </c>
      <c r="H172" s="15" t="str">
        <f t="shared" si="5"/>
        <v>BS-010210-CK</v>
      </c>
      <c r="I172" s="17" t="s">
        <v>369</v>
      </c>
    </row>
    <row r="173" spans="1:9" ht="16.5" x14ac:dyDescent="0.25">
      <c r="A173" s="19">
        <v>168</v>
      </c>
      <c r="B173" s="29" t="s">
        <v>166</v>
      </c>
      <c r="C173" s="13" t="s">
        <v>344</v>
      </c>
      <c r="D173" s="15">
        <v>1</v>
      </c>
      <c r="E173" s="16">
        <v>20.413000000000004</v>
      </c>
      <c r="F173" s="16">
        <f t="shared" si="4"/>
        <v>24.699730000000002</v>
      </c>
      <c r="G173" s="15" t="s">
        <v>368</v>
      </c>
      <c r="H173" s="15" t="str">
        <f t="shared" si="5"/>
        <v>BS-010210-AK</v>
      </c>
      <c r="I173" s="17" t="s">
        <v>369</v>
      </c>
    </row>
    <row r="174" spans="1:9" ht="16.5" x14ac:dyDescent="0.25">
      <c r="A174" s="19">
        <v>169</v>
      </c>
      <c r="B174" s="29" t="s">
        <v>167</v>
      </c>
      <c r="C174" s="13" t="s">
        <v>345</v>
      </c>
      <c r="D174" s="15">
        <v>1</v>
      </c>
      <c r="E174" s="16">
        <v>20.413000000000004</v>
      </c>
      <c r="F174" s="16">
        <f t="shared" si="4"/>
        <v>24.699730000000002</v>
      </c>
      <c r="G174" s="15" t="s">
        <v>368</v>
      </c>
      <c r="H174" s="15" t="str">
        <f t="shared" si="5"/>
        <v>BS-010210-DK</v>
      </c>
      <c r="I174" s="17" t="s">
        <v>369</v>
      </c>
    </row>
    <row r="175" spans="1:9" ht="16.5" x14ac:dyDescent="0.25">
      <c r="A175" s="19">
        <v>170</v>
      </c>
      <c r="B175" s="29" t="s">
        <v>168</v>
      </c>
      <c r="C175" s="13" t="s">
        <v>346</v>
      </c>
      <c r="D175" s="15">
        <v>1</v>
      </c>
      <c r="E175" s="16">
        <v>220.15899999999999</v>
      </c>
      <c r="F175" s="16">
        <f t="shared" si="4"/>
        <v>266.39238999999998</v>
      </c>
      <c r="G175" s="15" t="s">
        <v>368</v>
      </c>
      <c r="H175" s="15" t="str">
        <f t="shared" si="5"/>
        <v>BS-040101-BK</v>
      </c>
      <c r="I175" s="17" t="s">
        <v>369</v>
      </c>
    </row>
    <row r="176" spans="1:9" ht="16.5" x14ac:dyDescent="0.25">
      <c r="A176" s="19">
        <v>171</v>
      </c>
      <c r="B176" s="29" t="s">
        <v>169</v>
      </c>
      <c r="C176" s="13" t="s">
        <v>347</v>
      </c>
      <c r="D176" s="15">
        <v>1</v>
      </c>
      <c r="E176" s="16">
        <v>252.76500000000001</v>
      </c>
      <c r="F176" s="16">
        <f t="shared" si="4"/>
        <v>305.84565000000003</v>
      </c>
      <c r="G176" s="15" t="s">
        <v>368</v>
      </c>
      <c r="H176" s="15" t="str">
        <f t="shared" si="5"/>
        <v>BS-040107-BK</v>
      </c>
      <c r="I176" s="17" t="s">
        <v>369</v>
      </c>
    </row>
    <row r="177" spans="1:9" ht="16.5" x14ac:dyDescent="0.25">
      <c r="A177" s="19">
        <v>172</v>
      </c>
      <c r="B177" s="29" t="s">
        <v>170</v>
      </c>
      <c r="C177" s="13" t="s">
        <v>348</v>
      </c>
      <c r="D177" s="15">
        <v>1</v>
      </c>
      <c r="E177" s="16">
        <v>476.89700000000005</v>
      </c>
      <c r="F177" s="16">
        <f t="shared" si="4"/>
        <v>577.04537000000005</v>
      </c>
      <c r="G177" s="15" t="s">
        <v>368</v>
      </c>
      <c r="H177" s="15" t="str">
        <f t="shared" si="5"/>
        <v>BS-050101-CK</v>
      </c>
      <c r="I177" s="17" t="s">
        <v>369</v>
      </c>
    </row>
    <row r="178" spans="1:9" ht="16.5" x14ac:dyDescent="0.25">
      <c r="A178" s="19">
        <v>173</v>
      </c>
      <c r="B178" s="29" t="s">
        <v>171</v>
      </c>
      <c r="C178" s="13" t="s">
        <v>349</v>
      </c>
      <c r="D178" s="15">
        <v>1</v>
      </c>
      <c r="E178" s="16">
        <v>472.78700000000009</v>
      </c>
      <c r="F178" s="16">
        <f t="shared" si="4"/>
        <v>572.07227000000012</v>
      </c>
      <c r="G178" s="15" t="s">
        <v>368</v>
      </c>
      <c r="H178" s="15" t="str">
        <f t="shared" si="5"/>
        <v>BS-010401-PAA</v>
      </c>
      <c r="I178" s="17" t="s">
        <v>369</v>
      </c>
    </row>
    <row r="179" spans="1:9" ht="16.5" x14ac:dyDescent="0.25">
      <c r="A179" s="19">
        <v>174</v>
      </c>
      <c r="B179" s="29" t="s">
        <v>172</v>
      </c>
      <c r="C179" s="13" t="s">
        <v>349</v>
      </c>
      <c r="D179" s="15">
        <v>1</v>
      </c>
      <c r="E179" s="16">
        <v>472.78700000000009</v>
      </c>
      <c r="F179" s="16">
        <f t="shared" si="4"/>
        <v>572.07227000000012</v>
      </c>
      <c r="G179" s="15" t="s">
        <v>368</v>
      </c>
      <c r="H179" s="15" t="str">
        <f t="shared" si="5"/>
        <v>BS-010401-QAA</v>
      </c>
      <c r="I179" s="17" t="s">
        <v>369</v>
      </c>
    </row>
    <row r="180" spans="1:9" ht="16.5" x14ac:dyDescent="0.25">
      <c r="A180" s="19">
        <v>175</v>
      </c>
      <c r="B180" s="29" t="s">
        <v>173</v>
      </c>
      <c r="C180" s="13" t="s">
        <v>350</v>
      </c>
      <c r="D180" s="15">
        <v>1</v>
      </c>
      <c r="E180" s="16">
        <v>790.76400000000012</v>
      </c>
      <c r="F180" s="16">
        <f t="shared" si="4"/>
        <v>956.8244400000001</v>
      </c>
      <c r="G180" s="15" t="s">
        <v>368</v>
      </c>
      <c r="H180" s="15" t="str">
        <f t="shared" si="5"/>
        <v>BS-010120-AAI</v>
      </c>
      <c r="I180" s="17" t="s">
        <v>369</v>
      </c>
    </row>
    <row r="181" spans="1:9" ht="16.5" x14ac:dyDescent="0.25">
      <c r="A181" s="19">
        <v>176</v>
      </c>
      <c r="B181" s="31" t="s">
        <v>174</v>
      </c>
      <c r="C181" s="13" t="s">
        <v>351</v>
      </c>
      <c r="D181" s="15">
        <v>1</v>
      </c>
      <c r="E181" s="16">
        <v>811.04000000000008</v>
      </c>
      <c r="F181" s="16">
        <f t="shared" si="4"/>
        <v>981.35840000000007</v>
      </c>
      <c r="G181" s="15" t="s">
        <v>368</v>
      </c>
      <c r="H181" s="15" t="str">
        <f t="shared" si="5"/>
        <v>BS-010143-AAI</v>
      </c>
      <c r="I181" s="17" t="s">
        <v>369</v>
      </c>
    </row>
    <row r="182" spans="1:9" ht="16.5" x14ac:dyDescent="0.25">
      <c r="A182" s="19">
        <v>177</v>
      </c>
      <c r="B182" s="27" t="s">
        <v>175</v>
      </c>
      <c r="C182" s="13" t="s">
        <v>352</v>
      </c>
      <c r="D182" s="15">
        <v>1</v>
      </c>
      <c r="E182" s="16">
        <v>774.46100000000001</v>
      </c>
      <c r="F182" s="16">
        <f t="shared" si="4"/>
        <v>937.09780999999998</v>
      </c>
      <c r="G182" s="15" t="s">
        <v>368</v>
      </c>
      <c r="H182" s="15" t="str">
        <f t="shared" si="5"/>
        <v>BS-010159-A02</v>
      </c>
      <c r="I182" s="17" t="s">
        <v>369</v>
      </c>
    </row>
    <row r="183" spans="1:9" ht="16.5" x14ac:dyDescent="0.25">
      <c r="A183" s="19">
        <v>178</v>
      </c>
      <c r="B183" s="29" t="s">
        <v>176</v>
      </c>
      <c r="C183" s="13" t="s">
        <v>353</v>
      </c>
      <c r="D183" s="15">
        <v>1</v>
      </c>
      <c r="E183" s="16">
        <v>101.92800000000001</v>
      </c>
      <c r="F183" s="16">
        <f t="shared" si="4"/>
        <v>123.33288000000002</v>
      </c>
      <c r="G183" s="15" t="s">
        <v>368</v>
      </c>
      <c r="H183" s="15" t="str">
        <f t="shared" si="5"/>
        <v>BS-010108-AK</v>
      </c>
      <c r="I183" s="17" t="s">
        <v>369</v>
      </c>
    </row>
    <row r="184" spans="1:9" ht="16.5" x14ac:dyDescent="0.25">
      <c r="A184" s="19">
        <v>179</v>
      </c>
      <c r="B184" s="29" t="s">
        <v>176</v>
      </c>
      <c r="C184" s="13" t="s">
        <v>353</v>
      </c>
      <c r="D184" s="15">
        <v>1</v>
      </c>
      <c r="E184" s="16">
        <v>101.92800000000001</v>
      </c>
      <c r="F184" s="16">
        <f t="shared" si="4"/>
        <v>123.33288000000002</v>
      </c>
      <c r="G184" s="15" t="s">
        <v>368</v>
      </c>
      <c r="H184" s="15" t="str">
        <f t="shared" si="5"/>
        <v>BS-010108-AK</v>
      </c>
      <c r="I184" s="17" t="s">
        <v>369</v>
      </c>
    </row>
    <row r="185" spans="1:9" ht="16.5" x14ac:dyDescent="0.25">
      <c r="A185" s="19">
        <v>180</v>
      </c>
      <c r="B185" s="44" t="s">
        <v>177</v>
      </c>
      <c r="C185" s="13" t="s">
        <v>354</v>
      </c>
      <c r="D185" s="15">
        <v>1</v>
      </c>
      <c r="E185" s="16">
        <v>130.42400000000001</v>
      </c>
      <c r="F185" s="16">
        <f t="shared" si="4"/>
        <v>157.81304</v>
      </c>
      <c r="G185" s="15" t="s">
        <v>368</v>
      </c>
      <c r="H185" s="15" t="str">
        <f t="shared" si="5"/>
        <v>BS-010135-JK</v>
      </c>
      <c r="I185" s="17" t="s">
        <v>369</v>
      </c>
    </row>
    <row r="186" spans="1:9" ht="16.5" x14ac:dyDescent="0.25">
      <c r="A186" s="19">
        <v>181</v>
      </c>
      <c r="B186" s="44" t="s">
        <v>177</v>
      </c>
      <c r="C186" s="13" t="s">
        <v>354</v>
      </c>
      <c r="D186" s="15">
        <v>1</v>
      </c>
      <c r="E186" s="16">
        <v>130.42400000000001</v>
      </c>
      <c r="F186" s="16">
        <f t="shared" si="4"/>
        <v>157.81304</v>
      </c>
      <c r="G186" s="15" t="s">
        <v>368</v>
      </c>
      <c r="H186" s="15" t="str">
        <f t="shared" si="5"/>
        <v>BS-010135-JK</v>
      </c>
      <c r="I186" s="17" t="s">
        <v>369</v>
      </c>
    </row>
    <row r="187" spans="1:9" ht="16.5" x14ac:dyDescent="0.25">
      <c r="A187" s="19">
        <v>182</v>
      </c>
      <c r="B187" s="29" t="s">
        <v>178</v>
      </c>
      <c r="C187" s="13" t="s">
        <v>355</v>
      </c>
      <c r="D187" s="15">
        <v>1</v>
      </c>
      <c r="E187" s="16">
        <v>342.36300000000006</v>
      </c>
      <c r="F187" s="16">
        <f t="shared" si="4"/>
        <v>414.25923000000006</v>
      </c>
      <c r="G187" s="15" t="s">
        <v>368</v>
      </c>
      <c r="H187" s="15" t="str">
        <f t="shared" si="5"/>
        <v>BS-010145-AK</v>
      </c>
      <c r="I187" s="17" t="s">
        <v>369</v>
      </c>
    </row>
    <row r="188" spans="1:9" ht="16.5" x14ac:dyDescent="0.25">
      <c r="A188" s="19">
        <v>183</v>
      </c>
      <c r="B188" s="29" t="s">
        <v>179</v>
      </c>
      <c r="C188" s="13" t="s">
        <v>356</v>
      </c>
      <c r="D188" s="15">
        <v>1</v>
      </c>
      <c r="E188" s="16">
        <v>1304.24</v>
      </c>
      <c r="F188" s="16">
        <f t="shared" si="4"/>
        <v>1578.1304</v>
      </c>
      <c r="G188" s="15" t="s">
        <v>368</v>
      </c>
      <c r="H188" s="15" t="str">
        <f t="shared" si="5"/>
        <v>BS-040102-AAA</v>
      </c>
      <c r="I188" s="17" t="s">
        <v>369</v>
      </c>
    </row>
    <row r="189" spans="1:9" ht="16.5" x14ac:dyDescent="0.25">
      <c r="A189" s="19">
        <v>184</v>
      </c>
      <c r="B189" s="45" t="s">
        <v>180</v>
      </c>
      <c r="C189" s="13" t="s">
        <v>357</v>
      </c>
      <c r="D189" s="15">
        <v>1</v>
      </c>
      <c r="E189" s="16">
        <v>1646.6030000000003</v>
      </c>
      <c r="F189" s="16">
        <f t="shared" si="4"/>
        <v>1992.3896300000004</v>
      </c>
      <c r="G189" s="15" t="s">
        <v>368</v>
      </c>
      <c r="H189" s="15" t="str">
        <f t="shared" si="5"/>
        <v>BS-040104-A06</v>
      </c>
      <c r="I189" s="17" t="s">
        <v>369</v>
      </c>
    </row>
    <row r="190" spans="1:9" ht="16.5" x14ac:dyDescent="0.25">
      <c r="A190" s="19">
        <v>185</v>
      </c>
      <c r="B190" s="39" t="s">
        <v>181</v>
      </c>
      <c r="C190" s="13" t="s">
        <v>358</v>
      </c>
      <c r="D190" s="15">
        <v>1</v>
      </c>
      <c r="E190" s="16">
        <v>1630.3000000000002</v>
      </c>
      <c r="F190" s="16">
        <f t="shared" si="4"/>
        <v>1972.6630000000002</v>
      </c>
      <c r="G190" s="15" t="s">
        <v>368</v>
      </c>
      <c r="H190" s="15" t="str">
        <f t="shared" si="5"/>
        <v>BS-040104-AAA</v>
      </c>
      <c r="I190" s="17" t="s">
        <v>369</v>
      </c>
    </row>
    <row r="191" spans="1:9" ht="16.5" x14ac:dyDescent="0.25">
      <c r="A191" s="19">
        <v>186</v>
      </c>
      <c r="B191" s="29" t="s">
        <v>182</v>
      </c>
      <c r="C191" s="13" t="s">
        <v>359</v>
      </c>
      <c r="D191" s="15">
        <v>1</v>
      </c>
      <c r="E191" s="16">
        <v>269.06800000000004</v>
      </c>
      <c r="F191" s="16">
        <f t="shared" si="4"/>
        <v>325.57228000000003</v>
      </c>
      <c r="G191" s="15" t="s">
        <v>368</v>
      </c>
      <c r="H191" s="15" t="str">
        <f t="shared" si="5"/>
        <v>BS-040105-AAA</v>
      </c>
      <c r="I191" s="17" t="s">
        <v>369</v>
      </c>
    </row>
    <row r="192" spans="1:9" ht="16.5" x14ac:dyDescent="0.25">
      <c r="A192" s="19">
        <v>187</v>
      </c>
      <c r="B192" s="28" t="s">
        <v>183</v>
      </c>
      <c r="C192" s="13" t="s">
        <v>360</v>
      </c>
      <c r="D192" s="15">
        <v>1</v>
      </c>
      <c r="E192" s="16">
        <v>468.67700000000008</v>
      </c>
      <c r="F192" s="16">
        <f t="shared" si="4"/>
        <v>567.09917000000007</v>
      </c>
      <c r="G192" s="15" t="s">
        <v>368</v>
      </c>
      <c r="H192" s="15" t="str">
        <f t="shared" si="5"/>
        <v>BS-040110-AAA</v>
      </c>
      <c r="I192" s="17" t="s">
        <v>369</v>
      </c>
    </row>
    <row r="193" spans="1:9" ht="16.5" x14ac:dyDescent="0.25">
      <c r="A193" s="19">
        <v>188</v>
      </c>
      <c r="B193" s="29" t="s">
        <v>184</v>
      </c>
      <c r="C193" s="13" t="s">
        <v>361</v>
      </c>
      <c r="D193" s="15">
        <v>1</v>
      </c>
      <c r="E193" s="16">
        <v>80.692999999999998</v>
      </c>
      <c r="F193" s="16">
        <f t="shared" si="4"/>
        <v>97.638529999999989</v>
      </c>
      <c r="G193" s="15" t="s">
        <v>368</v>
      </c>
      <c r="H193" s="15" t="str">
        <f t="shared" si="5"/>
        <v>BS-040105-AK</v>
      </c>
      <c r="I193" s="17" t="s">
        <v>369</v>
      </c>
    </row>
    <row r="194" spans="1:9" ht="16.5" x14ac:dyDescent="0.25">
      <c r="A194" s="19">
        <v>189</v>
      </c>
      <c r="B194" s="45" t="s">
        <v>185</v>
      </c>
      <c r="C194" s="13" t="s">
        <v>362</v>
      </c>
      <c r="D194" s="15">
        <v>1</v>
      </c>
      <c r="E194" s="16">
        <v>1345.066</v>
      </c>
      <c r="F194" s="16">
        <f t="shared" si="4"/>
        <v>1627.5298600000001</v>
      </c>
      <c r="G194" s="15" t="s">
        <v>368</v>
      </c>
      <c r="H194" s="15" t="str">
        <f t="shared" si="5"/>
        <v>BS-040109-A05</v>
      </c>
      <c r="I194" s="17" t="s">
        <v>369</v>
      </c>
    </row>
    <row r="195" spans="1:9" ht="16.5" x14ac:dyDescent="0.25">
      <c r="A195" s="19">
        <v>190</v>
      </c>
      <c r="B195" s="39" t="s">
        <v>186</v>
      </c>
      <c r="C195" s="13" t="s">
        <v>363</v>
      </c>
      <c r="D195" s="15">
        <v>1</v>
      </c>
      <c r="E195" s="16">
        <v>1361.3690000000001</v>
      </c>
      <c r="F195" s="16">
        <f t="shared" si="4"/>
        <v>1647.2564900000002</v>
      </c>
      <c r="G195" s="15" t="s">
        <v>368</v>
      </c>
      <c r="H195" s="15" t="str">
        <f t="shared" si="5"/>
        <v>BS-040109-AAA</v>
      </c>
      <c r="I195" s="17" t="s">
        <v>369</v>
      </c>
    </row>
    <row r="196" spans="1:9" ht="16.5" x14ac:dyDescent="0.25">
      <c r="A196" s="19">
        <v>191</v>
      </c>
      <c r="B196" s="29" t="s">
        <v>187</v>
      </c>
      <c r="C196" s="13" t="s">
        <v>364</v>
      </c>
      <c r="D196" s="15">
        <v>1</v>
      </c>
      <c r="E196" s="16">
        <v>2323.2460000000001</v>
      </c>
      <c r="F196" s="16">
        <f t="shared" si="4"/>
        <v>2811.1276600000001</v>
      </c>
      <c r="G196" s="15" t="s">
        <v>368</v>
      </c>
      <c r="H196" s="15" t="str">
        <f t="shared" si="5"/>
        <v>BS-040107-AAA</v>
      </c>
      <c r="I196" s="17" t="s">
        <v>369</v>
      </c>
    </row>
    <row r="197" spans="1:9" ht="16.5" x14ac:dyDescent="0.25">
      <c r="A197" s="19">
        <v>192</v>
      </c>
      <c r="B197" s="29" t="s">
        <v>188</v>
      </c>
      <c r="C197" s="13" t="s">
        <v>365</v>
      </c>
      <c r="D197" s="15">
        <v>1</v>
      </c>
      <c r="E197" s="16">
        <v>134.53400000000002</v>
      </c>
      <c r="F197" s="16">
        <f t="shared" si="4"/>
        <v>162.78614000000002</v>
      </c>
      <c r="G197" s="15" t="s">
        <v>368</v>
      </c>
      <c r="H197" s="15" t="str">
        <f t="shared" ref="H197:H199" si="6">B197</f>
        <v>BS-010203-AAG</v>
      </c>
      <c r="I197" s="17" t="s">
        <v>369</v>
      </c>
    </row>
    <row r="198" spans="1:9" ht="16.5" x14ac:dyDescent="0.25">
      <c r="A198" s="19">
        <v>193</v>
      </c>
      <c r="B198" s="29" t="s">
        <v>189</v>
      </c>
      <c r="C198" s="13" t="s">
        <v>366</v>
      </c>
      <c r="D198" s="15">
        <v>1</v>
      </c>
      <c r="E198" s="16">
        <v>216.04900000000001</v>
      </c>
      <c r="F198" s="16">
        <f t="shared" si="4"/>
        <v>261.41928999999999</v>
      </c>
      <c r="G198" s="15" t="s">
        <v>368</v>
      </c>
      <c r="H198" s="15" t="str">
        <f t="shared" si="6"/>
        <v>BS-010207-AAG</v>
      </c>
      <c r="I198" s="17" t="s">
        <v>369</v>
      </c>
    </row>
    <row r="199" spans="1:9" ht="16.5" x14ac:dyDescent="0.25">
      <c r="A199" s="19">
        <v>194</v>
      </c>
      <c r="B199" s="29" t="s">
        <v>190</v>
      </c>
      <c r="C199" s="13" t="s">
        <v>367</v>
      </c>
      <c r="D199" s="15">
        <v>1</v>
      </c>
      <c r="E199" s="16">
        <v>586.90800000000002</v>
      </c>
      <c r="F199" s="16">
        <f t="shared" ref="F199" si="7">E199*1.21</f>
        <v>710.15868</v>
      </c>
      <c r="G199" s="15" t="s">
        <v>368</v>
      </c>
      <c r="H199" s="15" t="str">
        <f t="shared" si="6"/>
        <v>BS-010406-AAA</v>
      </c>
      <c r="I199" s="17" t="s">
        <v>369</v>
      </c>
    </row>
    <row r="200" spans="1:9" x14ac:dyDescent="0.25">
      <c r="E200" s="11"/>
      <c r="I200" s="12"/>
    </row>
    <row r="201" spans="1:9" x14ac:dyDescent="0.25">
      <c r="E201" s="11"/>
      <c r="I201" s="12"/>
    </row>
    <row r="202" spans="1:9" x14ac:dyDescent="0.25">
      <c r="E202" s="11"/>
      <c r="I202" s="12"/>
    </row>
    <row r="203" spans="1:9" x14ac:dyDescent="0.25">
      <c r="E203" s="11"/>
      <c r="I203" s="12"/>
    </row>
    <row r="204" spans="1:9" x14ac:dyDescent="0.25">
      <c r="E204" s="11"/>
      <c r="I204" s="12"/>
    </row>
    <row r="205" spans="1:9" x14ac:dyDescent="0.25">
      <c r="E205" s="11"/>
      <c r="I205" s="12"/>
    </row>
    <row r="206" spans="1:9" x14ac:dyDescent="0.25">
      <c r="E206" s="11"/>
      <c r="I206" s="12"/>
    </row>
    <row r="207" spans="1:9" x14ac:dyDescent="0.25">
      <c r="E207" s="11"/>
      <c r="I207" s="12"/>
    </row>
    <row r="208" spans="1:9" x14ac:dyDescent="0.25">
      <c r="E208" s="11"/>
      <c r="I208" s="12"/>
    </row>
    <row r="209" spans="5:9" x14ac:dyDescent="0.25">
      <c r="E209" s="11"/>
      <c r="I209" s="12"/>
    </row>
    <row r="210" spans="5:9" x14ac:dyDescent="0.25">
      <c r="E210" s="11"/>
      <c r="I210" s="12"/>
    </row>
    <row r="211" spans="5:9" x14ac:dyDescent="0.25">
      <c r="E211" s="11"/>
      <c r="I211" s="12"/>
    </row>
    <row r="212" spans="5:9" x14ac:dyDescent="0.25">
      <c r="E212" s="11"/>
      <c r="I212" s="12"/>
    </row>
    <row r="213" spans="5:9" x14ac:dyDescent="0.25">
      <c r="E213" s="11"/>
      <c r="I213" s="12"/>
    </row>
    <row r="214" spans="5:9" x14ac:dyDescent="0.25">
      <c r="E214" s="11"/>
      <c r="I214" s="12"/>
    </row>
    <row r="215" spans="5:9" x14ac:dyDescent="0.25">
      <c r="E215" s="11"/>
      <c r="I215" s="12"/>
    </row>
    <row r="216" spans="5:9" x14ac:dyDescent="0.25">
      <c r="E216" s="11"/>
      <c r="I216" s="12"/>
    </row>
    <row r="217" spans="5:9" x14ac:dyDescent="0.25">
      <c r="E217" s="11"/>
      <c r="I217" s="12"/>
    </row>
    <row r="218" spans="5:9" x14ac:dyDescent="0.25">
      <c r="E218" s="11"/>
      <c r="I218" s="12"/>
    </row>
    <row r="219" spans="5:9" x14ac:dyDescent="0.25">
      <c r="E219" s="11"/>
      <c r="I219" s="12"/>
    </row>
    <row r="220" spans="5:9" x14ac:dyDescent="0.25">
      <c r="E220" s="11"/>
      <c r="I220" s="12"/>
    </row>
    <row r="221" spans="5:9" x14ac:dyDescent="0.25">
      <c r="E221" s="11"/>
      <c r="I221" s="12"/>
    </row>
    <row r="222" spans="5:9" x14ac:dyDescent="0.25">
      <c r="E222" s="11"/>
      <c r="I222" s="12"/>
    </row>
    <row r="223" spans="5:9" x14ac:dyDescent="0.25">
      <c r="E223" s="11"/>
      <c r="I223" s="12"/>
    </row>
    <row r="224" spans="5:9" x14ac:dyDescent="0.25">
      <c r="E224" s="11"/>
      <c r="I224" s="12"/>
    </row>
    <row r="225" spans="5:9" x14ac:dyDescent="0.25">
      <c r="E225" s="11"/>
      <c r="I225" s="12"/>
    </row>
    <row r="226" spans="5:9" x14ac:dyDescent="0.25">
      <c r="E226" s="11"/>
      <c r="I226" s="12"/>
    </row>
    <row r="227" spans="5:9" x14ac:dyDescent="0.25">
      <c r="E227" s="11"/>
      <c r="I227" s="12"/>
    </row>
    <row r="228" spans="5:9" x14ac:dyDescent="0.25">
      <c r="E228" s="11"/>
      <c r="I228" s="12"/>
    </row>
    <row r="229" spans="5:9" x14ac:dyDescent="0.25">
      <c r="E229" s="11"/>
      <c r="I229" s="12"/>
    </row>
    <row r="230" spans="5:9" x14ac:dyDescent="0.25">
      <c r="E230" s="11"/>
      <c r="I230" s="12"/>
    </row>
    <row r="231" spans="5:9" x14ac:dyDescent="0.25">
      <c r="E231" s="11"/>
      <c r="I231" s="12"/>
    </row>
    <row r="232" spans="5:9" x14ac:dyDescent="0.25">
      <c r="E232" s="11"/>
      <c r="I232" s="12"/>
    </row>
    <row r="233" spans="5:9" x14ac:dyDescent="0.25">
      <c r="E233" s="11"/>
      <c r="I233" s="12"/>
    </row>
    <row r="234" spans="5:9" x14ac:dyDescent="0.25">
      <c r="E234" s="11"/>
      <c r="I234" s="12"/>
    </row>
    <row r="235" spans="5:9" x14ac:dyDescent="0.25">
      <c r="E235" s="11"/>
      <c r="I235" s="12"/>
    </row>
    <row r="236" spans="5:9" x14ac:dyDescent="0.25">
      <c r="E236" s="11"/>
      <c r="I236" s="12"/>
    </row>
    <row r="237" spans="5:9" x14ac:dyDescent="0.25">
      <c r="E237" s="11"/>
      <c r="I237" s="12"/>
    </row>
    <row r="238" spans="5:9" x14ac:dyDescent="0.25">
      <c r="E238" s="11"/>
      <c r="I238" s="12"/>
    </row>
    <row r="239" spans="5:9" x14ac:dyDescent="0.25">
      <c r="E239" s="11"/>
      <c r="I239" s="12"/>
    </row>
    <row r="240" spans="5:9" x14ac:dyDescent="0.25">
      <c r="E240" s="11"/>
      <c r="I240" s="12"/>
    </row>
    <row r="241" spans="5:9" x14ac:dyDescent="0.25">
      <c r="E241" s="11"/>
      <c r="I241" s="12"/>
    </row>
    <row r="242" spans="5:9" x14ac:dyDescent="0.25">
      <c r="E242" s="11"/>
      <c r="I242" s="12"/>
    </row>
    <row r="243" spans="5:9" x14ac:dyDescent="0.25">
      <c r="E243" s="11"/>
      <c r="I243" s="12"/>
    </row>
    <row r="244" spans="5:9" x14ac:dyDescent="0.25">
      <c r="E244" s="11"/>
      <c r="I244" s="12"/>
    </row>
    <row r="245" spans="5:9" x14ac:dyDescent="0.25">
      <c r="E245" s="11"/>
      <c r="I245" s="12"/>
    </row>
    <row r="246" spans="5:9" x14ac:dyDescent="0.25">
      <c r="E246" s="11"/>
      <c r="I246" s="12"/>
    </row>
    <row r="247" spans="5:9" x14ac:dyDescent="0.25">
      <c r="E247" s="11"/>
      <c r="I247" s="12"/>
    </row>
    <row r="248" spans="5:9" x14ac:dyDescent="0.25">
      <c r="E248" s="11"/>
      <c r="I248" s="12"/>
    </row>
    <row r="249" spans="5:9" x14ac:dyDescent="0.25">
      <c r="E249" s="11"/>
      <c r="I249" s="12"/>
    </row>
    <row r="250" spans="5:9" x14ac:dyDescent="0.25">
      <c r="E250" s="11"/>
      <c r="I250" s="12"/>
    </row>
    <row r="251" spans="5:9" x14ac:dyDescent="0.25">
      <c r="E251" s="11"/>
      <c r="I251" s="12"/>
    </row>
    <row r="252" spans="5:9" x14ac:dyDescent="0.25">
      <c r="E252" s="11"/>
      <c r="I252" s="12"/>
    </row>
    <row r="253" spans="5:9" x14ac:dyDescent="0.25">
      <c r="E253" s="11"/>
      <c r="I253" s="12"/>
    </row>
    <row r="254" spans="5:9" x14ac:dyDescent="0.25">
      <c r="E254" s="11"/>
      <c r="I254" s="12"/>
    </row>
    <row r="255" spans="5:9" x14ac:dyDescent="0.25">
      <c r="E255" s="11"/>
      <c r="I255" s="12"/>
    </row>
    <row r="256" spans="5:9" x14ac:dyDescent="0.25">
      <c r="E256" s="11"/>
      <c r="I256" s="12"/>
    </row>
    <row r="257" spans="5:9" x14ac:dyDescent="0.25">
      <c r="E257" s="11"/>
      <c r="I257" s="12"/>
    </row>
    <row r="258" spans="5:9" x14ac:dyDescent="0.25">
      <c r="E258" s="11"/>
      <c r="I258" s="12"/>
    </row>
    <row r="259" spans="5:9" x14ac:dyDescent="0.25">
      <c r="E259" s="11"/>
      <c r="I259" s="12"/>
    </row>
    <row r="260" spans="5:9" x14ac:dyDescent="0.25">
      <c r="E260" s="11"/>
      <c r="I260" s="12"/>
    </row>
    <row r="261" spans="5:9" x14ac:dyDescent="0.25">
      <c r="E261" s="11"/>
      <c r="I261" s="12"/>
    </row>
    <row r="262" spans="5:9" x14ac:dyDescent="0.25">
      <c r="E262" s="11"/>
      <c r="I262" s="12"/>
    </row>
    <row r="263" spans="5:9" x14ac:dyDescent="0.25">
      <c r="E263" s="11"/>
      <c r="I263" s="12"/>
    </row>
    <row r="264" spans="5:9" x14ac:dyDescent="0.25">
      <c r="E264" s="11"/>
      <c r="I264" s="12"/>
    </row>
    <row r="265" spans="5:9" x14ac:dyDescent="0.25">
      <c r="E265" s="11"/>
      <c r="I265" s="12"/>
    </row>
    <row r="266" spans="5:9" x14ac:dyDescent="0.25">
      <c r="E266" s="11"/>
      <c r="I266" s="12"/>
    </row>
    <row r="267" spans="5:9" x14ac:dyDescent="0.25">
      <c r="E267" s="11"/>
      <c r="I267" s="12"/>
    </row>
    <row r="268" spans="5:9" x14ac:dyDescent="0.25">
      <c r="E268" s="11"/>
      <c r="I268" s="12"/>
    </row>
    <row r="269" spans="5:9" x14ac:dyDescent="0.25">
      <c r="E269" s="11"/>
      <c r="I269" s="12"/>
    </row>
    <row r="270" spans="5:9" x14ac:dyDescent="0.25">
      <c r="E270" s="11"/>
      <c r="I270" s="12"/>
    </row>
    <row r="271" spans="5:9" x14ac:dyDescent="0.25">
      <c r="E271" s="11"/>
      <c r="I271" s="12"/>
    </row>
    <row r="272" spans="5:9" x14ac:dyDescent="0.25">
      <c r="E272" s="11"/>
      <c r="I272" s="12"/>
    </row>
    <row r="273" spans="5:9" x14ac:dyDescent="0.25">
      <c r="E273" s="11"/>
      <c r="I273" s="12"/>
    </row>
    <row r="274" spans="5:9" x14ac:dyDescent="0.25">
      <c r="E274" s="11"/>
      <c r="I274" s="12"/>
    </row>
    <row r="275" spans="5:9" x14ac:dyDescent="0.25">
      <c r="E275" s="11"/>
      <c r="I275" s="12"/>
    </row>
    <row r="276" spans="5:9" x14ac:dyDescent="0.25">
      <c r="E276" s="11"/>
      <c r="I276" s="12"/>
    </row>
    <row r="277" spans="5:9" x14ac:dyDescent="0.25">
      <c r="E277" s="11"/>
      <c r="I277" s="12"/>
    </row>
    <row r="278" spans="5:9" x14ac:dyDescent="0.25">
      <c r="E278" s="11"/>
      <c r="I278" s="12"/>
    </row>
    <row r="279" spans="5:9" x14ac:dyDescent="0.25">
      <c r="E279" s="11"/>
      <c r="I279" s="12"/>
    </row>
    <row r="280" spans="5:9" x14ac:dyDescent="0.25">
      <c r="E280" s="11"/>
      <c r="I280" s="12"/>
    </row>
    <row r="281" spans="5:9" x14ac:dyDescent="0.25">
      <c r="E281" s="11"/>
      <c r="I281" s="12"/>
    </row>
    <row r="282" spans="5:9" x14ac:dyDescent="0.25">
      <c r="E282" s="11"/>
      <c r="I282" s="12"/>
    </row>
    <row r="283" spans="5:9" x14ac:dyDescent="0.25">
      <c r="E283" s="11"/>
      <c r="I283" s="12"/>
    </row>
    <row r="284" spans="5:9" x14ac:dyDescent="0.25">
      <c r="E284" s="11"/>
      <c r="I284" s="12"/>
    </row>
    <row r="285" spans="5:9" x14ac:dyDescent="0.25">
      <c r="E285" s="11"/>
      <c r="I285" s="12"/>
    </row>
    <row r="286" spans="5:9" x14ac:dyDescent="0.25">
      <c r="E286" s="11"/>
      <c r="I286" s="12"/>
    </row>
    <row r="287" spans="5:9" x14ac:dyDescent="0.25">
      <c r="E287" s="11"/>
      <c r="I287" s="12"/>
    </row>
    <row r="288" spans="5:9" x14ac:dyDescent="0.25">
      <c r="E288" s="11"/>
      <c r="I288" s="12"/>
    </row>
    <row r="289" spans="5:9" x14ac:dyDescent="0.25">
      <c r="E289" s="11"/>
      <c r="I289" s="12"/>
    </row>
    <row r="290" spans="5:9" x14ac:dyDescent="0.25">
      <c r="E290" s="11"/>
      <c r="I290" s="12"/>
    </row>
    <row r="291" spans="5:9" x14ac:dyDescent="0.25">
      <c r="E291" s="11"/>
      <c r="I291" s="12"/>
    </row>
    <row r="292" spans="5:9" x14ac:dyDescent="0.25">
      <c r="E292" s="11"/>
      <c r="I292" s="12"/>
    </row>
    <row r="293" spans="5:9" x14ac:dyDescent="0.25">
      <c r="E293" s="11"/>
      <c r="I293" s="12"/>
    </row>
    <row r="294" spans="5:9" x14ac:dyDescent="0.25">
      <c r="E294" s="11"/>
      <c r="I294" s="12"/>
    </row>
    <row r="295" spans="5:9" x14ac:dyDescent="0.25">
      <c r="E295" s="11"/>
      <c r="I295" s="12"/>
    </row>
    <row r="296" spans="5:9" x14ac:dyDescent="0.25">
      <c r="E296" s="11"/>
      <c r="I296" s="12"/>
    </row>
    <row r="297" spans="5:9" x14ac:dyDescent="0.25">
      <c r="E297" s="11"/>
      <c r="I297" s="12"/>
    </row>
    <row r="298" spans="5:9" x14ac:dyDescent="0.25">
      <c r="E298" s="11"/>
      <c r="I298" s="12"/>
    </row>
    <row r="299" spans="5:9" x14ac:dyDescent="0.25">
      <c r="E299" s="11"/>
      <c r="I299" s="12"/>
    </row>
    <row r="300" spans="5:9" x14ac:dyDescent="0.25">
      <c r="E300" s="11"/>
      <c r="I300" s="12"/>
    </row>
    <row r="301" spans="5:9" x14ac:dyDescent="0.25">
      <c r="E301" s="11"/>
      <c r="I301" s="12"/>
    </row>
    <row r="302" spans="5:9" x14ac:dyDescent="0.25">
      <c r="E302" s="11"/>
      <c r="I302" s="12"/>
    </row>
    <row r="303" spans="5:9" x14ac:dyDescent="0.25">
      <c r="E303" s="11"/>
      <c r="I303" s="12"/>
    </row>
    <row r="304" spans="5:9" x14ac:dyDescent="0.25">
      <c r="E304" s="11"/>
      <c r="I304" s="12"/>
    </row>
    <row r="305" spans="5:9" x14ac:dyDescent="0.25">
      <c r="E305" s="11"/>
      <c r="I305" s="12"/>
    </row>
    <row r="306" spans="5:9" x14ac:dyDescent="0.25">
      <c r="E306" s="11"/>
      <c r="I306" s="12"/>
    </row>
    <row r="307" spans="5:9" x14ac:dyDescent="0.25">
      <c r="E307" s="11"/>
      <c r="I307" s="12"/>
    </row>
    <row r="308" spans="5:9" x14ac:dyDescent="0.25">
      <c r="E308" s="11"/>
      <c r="I308" s="12"/>
    </row>
    <row r="309" spans="5:9" x14ac:dyDescent="0.25">
      <c r="E309" s="11"/>
      <c r="I309" s="12"/>
    </row>
    <row r="310" spans="5:9" x14ac:dyDescent="0.25">
      <c r="E310" s="11"/>
      <c r="I310" s="12"/>
    </row>
    <row r="311" spans="5:9" x14ac:dyDescent="0.25">
      <c r="E311" s="11"/>
      <c r="I311" s="12"/>
    </row>
    <row r="312" spans="5:9" x14ac:dyDescent="0.25">
      <c r="E312" s="11"/>
      <c r="I312" s="12"/>
    </row>
    <row r="313" spans="5:9" x14ac:dyDescent="0.25">
      <c r="E313" s="11"/>
      <c r="I313" s="12"/>
    </row>
    <row r="314" spans="5:9" x14ac:dyDescent="0.25">
      <c r="E314" s="11"/>
      <c r="I314" s="12"/>
    </row>
    <row r="315" spans="5:9" x14ac:dyDescent="0.25">
      <c r="E315" s="11"/>
      <c r="I315" s="12"/>
    </row>
    <row r="316" spans="5:9" x14ac:dyDescent="0.25">
      <c r="E316" s="11"/>
      <c r="I316" s="12"/>
    </row>
    <row r="317" spans="5:9" x14ac:dyDescent="0.25">
      <c r="E317" s="11"/>
      <c r="I317" s="12"/>
    </row>
    <row r="318" spans="5:9" x14ac:dyDescent="0.25">
      <c r="E318" s="11"/>
      <c r="I318" s="12"/>
    </row>
    <row r="319" spans="5:9" x14ac:dyDescent="0.25">
      <c r="E319" s="11"/>
      <c r="I319" s="12"/>
    </row>
    <row r="320" spans="5:9" x14ac:dyDescent="0.25">
      <c r="E320" s="11"/>
      <c r="I320" s="12"/>
    </row>
    <row r="321" spans="2:9" x14ac:dyDescent="0.25">
      <c r="E321" s="11"/>
      <c r="I321" s="12"/>
    </row>
    <row r="322" spans="2:9" x14ac:dyDescent="0.25">
      <c r="E322" s="11"/>
      <c r="I322" s="12"/>
    </row>
    <row r="323" spans="2:9" x14ac:dyDescent="0.25">
      <c r="B323" s="46"/>
      <c r="C323" s="22"/>
      <c r="D323" s="9"/>
      <c r="E323" s="11"/>
      <c r="H323" s="9"/>
      <c r="I323" s="12"/>
    </row>
    <row r="324" spans="2:9" x14ac:dyDescent="0.25">
      <c r="B324" s="47"/>
      <c r="C324" s="23"/>
      <c r="D324" s="10"/>
      <c r="E324" s="11"/>
      <c r="H324" s="10"/>
      <c r="I324" s="12"/>
    </row>
    <row r="325" spans="2:9" x14ac:dyDescent="0.25">
      <c r="E325" s="11"/>
      <c r="I325" s="12"/>
    </row>
    <row r="326" spans="2:9" x14ac:dyDescent="0.25">
      <c r="E326" s="11"/>
      <c r="I326" s="12"/>
    </row>
    <row r="327" spans="2:9" x14ac:dyDescent="0.25">
      <c r="E327" s="11"/>
      <c r="I327" s="12"/>
    </row>
    <row r="328" spans="2:9" x14ac:dyDescent="0.25">
      <c r="E328" s="11"/>
      <c r="I328" s="12"/>
    </row>
    <row r="329" spans="2:9" x14ac:dyDescent="0.25">
      <c r="E329" s="11"/>
      <c r="I329" s="12"/>
    </row>
    <row r="330" spans="2:9" x14ac:dyDescent="0.25">
      <c r="E330" s="11"/>
      <c r="I330" s="12"/>
    </row>
    <row r="331" spans="2:9" x14ac:dyDescent="0.25">
      <c r="E331" s="11"/>
      <c r="I331" s="12"/>
    </row>
    <row r="332" spans="2:9" x14ac:dyDescent="0.25">
      <c r="E332" s="11"/>
      <c r="I332" s="12"/>
    </row>
    <row r="333" spans="2:9" x14ac:dyDescent="0.25">
      <c r="E333" s="11"/>
      <c r="I333" s="12"/>
    </row>
    <row r="334" spans="2:9" x14ac:dyDescent="0.25">
      <c r="E334" s="11"/>
      <c r="I334" s="12"/>
    </row>
    <row r="335" spans="2:9" x14ac:dyDescent="0.25">
      <c r="E335" s="11"/>
      <c r="I335" s="12"/>
    </row>
    <row r="336" spans="2:9" x14ac:dyDescent="0.25">
      <c r="E336" s="11"/>
      <c r="I336" s="12"/>
    </row>
    <row r="337" spans="5:9" x14ac:dyDescent="0.25">
      <c r="E337" s="11"/>
      <c r="I337" s="12"/>
    </row>
    <row r="338" spans="5:9" x14ac:dyDescent="0.25">
      <c r="E338" s="11"/>
      <c r="I338" s="12"/>
    </row>
    <row r="339" spans="5:9" x14ac:dyDescent="0.25">
      <c r="E339" s="11"/>
      <c r="I339" s="12"/>
    </row>
    <row r="340" spans="5:9" x14ac:dyDescent="0.25">
      <c r="E340" s="11"/>
      <c r="I340" s="12"/>
    </row>
    <row r="341" spans="5:9" x14ac:dyDescent="0.25">
      <c r="E341" s="11"/>
      <c r="I341" s="12"/>
    </row>
    <row r="342" spans="5:9" x14ac:dyDescent="0.25">
      <c r="E342" s="11"/>
      <c r="I342" s="12"/>
    </row>
    <row r="343" spans="5:9" x14ac:dyDescent="0.25">
      <c r="E343" s="11"/>
      <c r="I343" s="12"/>
    </row>
    <row r="344" spans="5:9" x14ac:dyDescent="0.25">
      <c r="E344" s="11"/>
      <c r="I344" s="12"/>
    </row>
    <row r="345" spans="5:9" x14ac:dyDescent="0.25">
      <c r="E345" s="11"/>
      <c r="I345" s="12"/>
    </row>
    <row r="346" spans="5:9" x14ac:dyDescent="0.25">
      <c r="E346" s="11"/>
      <c r="I346" s="12"/>
    </row>
    <row r="347" spans="5:9" x14ac:dyDescent="0.25">
      <c r="E347" s="11"/>
      <c r="I347" s="12"/>
    </row>
    <row r="348" spans="5:9" x14ac:dyDescent="0.25">
      <c r="E348" s="11"/>
      <c r="I348" s="12"/>
    </row>
    <row r="349" spans="5:9" x14ac:dyDescent="0.25">
      <c r="E349" s="11"/>
      <c r="I349" s="12"/>
    </row>
    <row r="350" spans="5:9" x14ac:dyDescent="0.25">
      <c r="E350" s="11"/>
      <c r="I350" s="12"/>
    </row>
    <row r="351" spans="5:9" x14ac:dyDescent="0.25">
      <c r="E351" s="11"/>
      <c r="I351" s="12"/>
    </row>
    <row r="352" spans="5:9" x14ac:dyDescent="0.25">
      <c r="E352" s="11"/>
      <c r="I352" s="12"/>
    </row>
    <row r="353" spans="5:9" x14ac:dyDescent="0.25">
      <c r="E353" s="11"/>
      <c r="I353" s="12"/>
    </row>
    <row r="354" spans="5:9" x14ac:dyDescent="0.25">
      <c r="E354" s="11"/>
      <c r="I354" s="12"/>
    </row>
    <row r="355" spans="5:9" x14ac:dyDescent="0.25">
      <c r="E355" s="11"/>
      <c r="I355" s="12"/>
    </row>
    <row r="356" spans="5:9" x14ac:dyDescent="0.25">
      <c r="E356" s="11"/>
      <c r="I356" s="12"/>
    </row>
    <row r="357" spans="5:9" x14ac:dyDescent="0.25">
      <c r="E357" s="11"/>
      <c r="I357" s="12"/>
    </row>
    <row r="358" spans="5:9" x14ac:dyDescent="0.25">
      <c r="E358" s="11"/>
      <c r="I358" s="12"/>
    </row>
    <row r="359" spans="5:9" x14ac:dyDescent="0.25">
      <c r="E359" s="11"/>
      <c r="I359" s="12"/>
    </row>
    <row r="360" spans="5:9" x14ac:dyDescent="0.25">
      <c r="E360" s="11"/>
      <c r="I360" s="12"/>
    </row>
    <row r="361" spans="5:9" x14ac:dyDescent="0.25">
      <c r="E361" s="11"/>
      <c r="I361" s="12"/>
    </row>
    <row r="362" spans="5:9" x14ac:dyDescent="0.25">
      <c r="E362" s="11"/>
      <c r="I362" s="12"/>
    </row>
    <row r="363" spans="5:9" x14ac:dyDescent="0.25">
      <c r="E363" s="11"/>
      <c r="I363" s="12"/>
    </row>
    <row r="364" spans="5:9" x14ac:dyDescent="0.25">
      <c r="E364" s="11"/>
      <c r="I364" s="12"/>
    </row>
    <row r="365" spans="5:9" x14ac:dyDescent="0.25">
      <c r="E365" s="11"/>
      <c r="I365" s="12"/>
    </row>
    <row r="366" spans="5:9" x14ac:dyDescent="0.25">
      <c r="E366" s="11"/>
      <c r="I366" s="12"/>
    </row>
    <row r="367" spans="5:9" x14ac:dyDescent="0.25">
      <c r="E367" s="11"/>
      <c r="I367" s="12"/>
    </row>
    <row r="368" spans="5:9" x14ac:dyDescent="0.25">
      <c r="E368" s="11"/>
      <c r="I368" s="12"/>
    </row>
    <row r="369" spans="5:9" x14ac:dyDescent="0.25">
      <c r="E369" s="11"/>
      <c r="I369" s="12"/>
    </row>
    <row r="370" spans="5:9" x14ac:dyDescent="0.25">
      <c r="E370" s="11"/>
      <c r="I370" s="12"/>
    </row>
    <row r="371" spans="5:9" x14ac:dyDescent="0.25">
      <c r="E371" s="11"/>
      <c r="I371" s="12"/>
    </row>
    <row r="372" spans="5:9" x14ac:dyDescent="0.25">
      <c r="E372" s="11"/>
      <c r="I372" s="12"/>
    </row>
    <row r="373" spans="5:9" x14ac:dyDescent="0.25">
      <c r="E373" s="11"/>
      <c r="I373" s="12"/>
    </row>
    <row r="374" spans="5:9" x14ac:dyDescent="0.25">
      <c r="E374" s="11"/>
      <c r="I374" s="12"/>
    </row>
    <row r="375" spans="5:9" x14ac:dyDescent="0.25">
      <c r="E375" s="11"/>
      <c r="I375" s="12"/>
    </row>
    <row r="376" spans="5:9" x14ac:dyDescent="0.25">
      <c r="E376" s="11"/>
      <c r="I376" s="12"/>
    </row>
    <row r="377" spans="5:9" x14ac:dyDescent="0.25">
      <c r="E377" s="11"/>
      <c r="I377" s="12"/>
    </row>
    <row r="378" spans="5:9" x14ac:dyDescent="0.25">
      <c r="E378" s="11"/>
      <c r="I378" s="12"/>
    </row>
    <row r="379" spans="5:9" x14ac:dyDescent="0.25">
      <c r="E379" s="11"/>
      <c r="I379" s="12"/>
    </row>
    <row r="380" spans="5:9" x14ac:dyDescent="0.25">
      <c r="E380" s="11"/>
      <c r="I380" s="12"/>
    </row>
    <row r="381" spans="5:9" x14ac:dyDescent="0.25">
      <c r="E381" s="11"/>
      <c r="I381" s="12"/>
    </row>
    <row r="382" spans="5:9" x14ac:dyDescent="0.25">
      <c r="E382" s="11"/>
      <c r="I382" s="12"/>
    </row>
    <row r="383" spans="5:9" x14ac:dyDescent="0.25">
      <c r="E383" s="11"/>
      <c r="I383" s="12"/>
    </row>
    <row r="384" spans="5:9" x14ac:dyDescent="0.25">
      <c r="E384" s="11"/>
      <c r="I384" s="12"/>
    </row>
    <row r="385" spans="2:9" x14ac:dyDescent="0.25">
      <c r="E385" s="11"/>
      <c r="I385" s="12"/>
    </row>
    <row r="386" spans="2:9" x14ac:dyDescent="0.25">
      <c r="E386" s="11"/>
      <c r="I386" s="12"/>
    </row>
    <row r="387" spans="2:9" x14ac:dyDescent="0.25">
      <c r="E387" s="11"/>
      <c r="I387" s="12"/>
    </row>
    <row r="388" spans="2:9" x14ac:dyDescent="0.25">
      <c r="E388" s="11"/>
      <c r="I388" s="12"/>
    </row>
    <row r="389" spans="2:9" x14ac:dyDescent="0.25">
      <c r="E389" s="11"/>
      <c r="I389" s="12"/>
    </row>
    <row r="390" spans="2:9" x14ac:dyDescent="0.25">
      <c r="B390" s="46"/>
      <c r="C390" s="22"/>
      <c r="D390" s="9"/>
      <c r="E390" s="11"/>
      <c r="H390" s="9"/>
      <c r="I390" s="12"/>
    </row>
    <row r="391" spans="2:9" x14ac:dyDescent="0.25">
      <c r="B391" s="47"/>
      <c r="C391" s="23"/>
      <c r="D391" s="10"/>
      <c r="E391" s="11"/>
      <c r="H391" s="10"/>
      <c r="I391" s="12"/>
    </row>
    <row r="392" spans="2:9" x14ac:dyDescent="0.25">
      <c r="E392" s="11"/>
      <c r="I392" s="12"/>
    </row>
    <row r="393" spans="2:9" x14ac:dyDescent="0.25">
      <c r="B393" s="46"/>
      <c r="C393" s="22"/>
      <c r="D393" s="9"/>
      <c r="E393" s="11"/>
      <c r="H393" s="9"/>
      <c r="I393" s="12"/>
    </row>
    <row r="394" spans="2:9" x14ac:dyDescent="0.25">
      <c r="B394" s="47"/>
      <c r="C394" s="23"/>
      <c r="D394" s="10"/>
      <c r="E394" s="11"/>
      <c r="H394" s="10"/>
      <c r="I394" s="12"/>
    </row>
    <row r="395" spans="2:9" x14ac:dyDescent="0.25">
      <c r="E395" s="11"/>
      <c r="I395" s="12"/>
    </row>
    <row r="396" spans="2:9" x14ac:dyDescent="0.25">
      <c r="B396" s="46"/>
      <c r="C396" s="22"/>
      <c r="D396" s="9"/>
      <c r="E396" s="11"/>
      <c r="H396" s="9"/>
      <c r="I396" s="12"/>
    </row>
    <row r="397" spans="2:9" x14ac:dyDescent="0.25">
      <c r="B397" s="47"/>
      <c r="C397" s="23"/>
      <c r="D397" s="10"/>
      <c r="E397" s="11"/>
      <c r="H397" s="10"/>
      <c r="I397" s="12"/>
    </row>
    <row r="398" spans="2:9" x14ac:dyDescent="0.25">
      <c r="E398" s="11"/>
      <c r="I398" s="12"/>
    </row>
    <row r="399" spans="2:9" x14ac:dyDescent="0.25">
      <c r="E399" s="11"/>
      <c r="I399" s="12"/>
    </row>
    <row r="400" spans="2:9" x14ac:dyDescent="0.25">
      <c r="E400" s="11"/>
      <c r="I400" s="12"/>
    </row>
    <row r="401" spans="2:9" x14ac:dyDescent="0.25">
      <c r="E401" s="11"/>
      <c r="I401" s="12"/>
    </row>
    <row r="402" spans="2:9" x14ac:dyDescent="0.25">
      <c r="E402" s="11"/>
      <c r="I402" s="12"/>
    </row>
    <row r="403" spans="2:9" x14ac:dyDescent="0.25">
      <c r="B403" s="46"/>
      <c r="C403" s="22"/>
      <c r="D403" s="9"/>
      <c r="E403" s="11"/>
      <c r="H403" s="9"/>
      <c r="I403" s="12"/>
    </row>
    <row r="404" spans="2:9" x14ac:dyDescent="0.25">
      <c r="B404" s="47"/>
      <c r="C404" s="23"/>
      <c r="D404" s="10"/>
      <c r="E404" s="11"/>
      <c r="H404" s="10"/>
      <c r="I404" s="12"/>
    </row>
    <row r="405" spans="2:9" x14ac:dyDescent="0.25">
      <c r="E405" s="11"/>
      <c r="I405" s="12"/>
    </row>
    <row r="406" spans="2:9" x14ac:dyDescent="0.25">
      <c r="E406" s="11"/>
      <c r="I406" s="12"/>
    </row>
    <row r="407" spans="2:9" x14ac:dyDescent="0.25">
      <c r="E407" s="11"/>
      <c r="I407" s="12"/>
    </row>
    <row r="408" spans="2:9" x14ac:dyDescent="0.25">
      <c r="E408" s="11"/>
      <c r="I408" s="12"/>
    </row>
    <row r="409" spans="2:9" x14ac:dyDescent="0.25">
      <c r="E409" s="11"/>
      <c r="I409" s="12"/>
    </row>
    <row r="410" spans="2:9" x14ac:dyDescent="0.25">
      <c r="E410" s="11"/>
      <c r="I410" s="12"/>
    </row>
    <row r="411" spans="2:9" x14ac:dyDescent="0.25">
      <c r="E411" s="11"/>
      <c r="I411" s="12"/>
    </row>
    <row r="412" spans="2:9" x14ac:dyDescent="0.25">
      <c r="B412" s="46"/>
      <c r="C412" s="22"/>
      <c r="D412" s="9"/>
      <c r="E412" s="11"/>
      <c r="H412" s="9"/>
      <c r="I412" s="12"/>
    </row>
    <row r="413" spans="2:9" x14ac:dyDescent="0.25">
      <c r="B413" s="47"/>
      <c r="C413" s="23"/>
      <c r="D413" s="10"/>
      <c r="E413" s="11"/>
      <c r="H413" s="10"/>
      <c r="I413" s="12"/>
    </row>
    <row r="414" spans="2:9" x14ac:dyDescent="0.25">
      <c r="E414" s="11"/>
      <c r="I414" s="12"/>
    </row>
    <row r="415" spans="2:9" x14ac:dyDescent="0.25">
      <c r="E415" s="11"/>
      <c r="I415" s="12"/>
    </row>
    <row r="416" spans="2:9" x14ac:dyDescent="0.25">
      <c r="E416" s="11"/>
      <c r="I416" s="12"/>
    </row>
    <row r="417" spans="5:9" x14ac:dyDescent="0.25">
      <c r="E417" s="11"/>
      <c r="I417" s="12"/>
    </row>
    <row r="418" spans="5:9" x14ac:dyDescent="0.25">
      <c r="E418" s="11"/>
      <c r="I418" s="12"/>
    </row>
    <row r="419" spans="5:9" x14ac:dyDescent="0.25">
      <c r="E419" s="11"/>
      <c r="I419" s="12"/>
    </row>
    <row r="420" spans="5:9" x14ac:dyDescent="0.25">
      <c r="E420" s="11"/>
      <c r="I420" s="12"/>
    </row>
    <row r="421" spans="5:9" x14ac:dyDescent="0.25">
      <c r="E421" s="11"/>
      <c r="I421" s="12"/>
    </row>
    <row r="422" spans="5:9" x14ac:dyDescent="0.25">
      <c r="E422" s="11"/>
      <c r="I422" s="12"/>
    </row>
    <row r="423" spans="5:9" x14ac:dyDescent="0.25">
      <c r="E423" s="11"/>
      <c r="I423" s="12"/>
    </row>
    <row r="424" spans="5:9" x14ac:dyDescent="0.25">
      <c r="E424" s="11"/>
      <c r="I424" s="12"/>
    </row>
    <row r="425" spans="5:9" x14ac:dyDescent="0.25">
      <c r="E425" s="11"/>
      <c r="I425" s="12"/>
    </row>
    <row r="426" spans="5:9" x14ac:dyDescent="0.25">
      <c r="E426" s="11"/>
      <c r="I426" s="12"/>
    </row>
    <row r="427" spans="5:9" x14ac:dyDescent="0.25">
      <c r="E427" s="11"/>
      <c r="I427" s="12"/>
    </row>
    <row r="428" spans="5:9" x14ac:dyDescent="0.25">
      <c r="E428" s="11"/>
      <c r="I428" s="12"/>
    </row>
    <row r="429" spans="5:9" x14ac:dyDescent="0.25">
      <c r="E429" s="11"/>
      <c r="I429" s="12"/>
    </row>
    <row r="430" spans="5:9" x14ac:dyDescent="0.25">
      <c r="E430" s="11"/>
      <c r="I430" s="12"/>
    </row>
    <row r="431" spans="5:9" x14ac:dyDescent="0.25">
      <c r="E431" s="11"/>
      <c r="I431" s="12"/>
    </row>
    <row r="432" spans="5:9" x14ac:dyDescent="0.25">
      <c r="E432" s="11"/>
      <c r="I432" s="12"/>
    </row>
    <row r="433" spans="5:9" x14ac:dyDescent="0.25">
      <c r="E433" s="11"/>
      <c r="I433" s="12"/>
    </row>
    <row r="434" spans="5:9" x14ac:dyDescent="0.25">
      <c r="E434" s="11"/>
      <c r="I434" s="12"/>
    </row>
    <row r="435" spans="5:9" x14ac:dyDescent="0.25">
      <c r="E435" s="11"/>
      <c r="I435" s="12"/>
    </row>
    <row r="436" spans="5:9" x14ac:dyDescent="0.25">
      <c r="E436" s="11"/>
      <c r="I436" s="12"/>
    </row>
    <row r="437" spans="5:9" x14ac:dyDescent="0.25">
      <c r="E437" s="11"/>
      <c r="I437" s="12"/>
    </row>
    <row r="438" spans="5:9" x14ac:dyDescent="0.25">
      <c r="E438" s="11"/>
      <c r="I438" s="12"/>
    </row>
    <row r="439" spans="5:9" x14ac:dyDescent="0.25">
      <c r="E439" s="11"/>
      <c r="I439" s="12"/>
    </row>
    <row r="440" spans="5:9" x14ac:dyDescent="0.25">
      <c r="E440" s="11"/>
      <c r="I440" s="12"/>
    </row>
    <row r="441" spans="5:9" x14ac:dyDescent="0.25">
      <c r="E441" s="11"/>
      <c r="I441" s="12"/>
    </row>
    <row r="442" spans="5:9" x14ac:dyDescent="0.25">
      <c r="E442" s="11"/>
      <c r="I442" s="12"/>
    </row>
    <row r="443" spans="5:9" x14ac:dyDescent="0.25">
      <c r="E443" s="11"/>
      <c r="I443" s="12"/>
    </row>
    <row r="444" spans="5:9" x14ac:dyDescent="0.25">
      <c r="E444" s="11"/>
      <c r="I444" s="12"/>
    </row>
    <row r="445" spans="5:9" x14ac:dyDescent="0.25">
      <c r="E445" s="11"/>
      <c r="I445" s="12"/>
    </row>
    <row r="446" spans="5:9" x14ac:dyDescent="0.25">
      <c r="E446" s="11"/>
      <c r="I446" s="12"/>
    </row>
    <row r="447" spans="5:9" x14ac:dyDescent="0.25">
      <c r="E447" s="11"/>
      <c r="I447" s="12"/>
    </row>
    <row r="448" spans="5:9" x14ac:dyDescent="0.25">
      <c r="E448" s="11"/>
      <c r="I448" s="12"/>
    </row>
    <row r="449" spans="5:9" x14ac:dyDescent="0.25">
      <c r="E449" s="11"/>
      <c r="I449" s="12"/>
    </row>
    <row r="450" spans="5:9" x14ac:dyDescent="0.25">
      <c r="E450" s="11"/>
      <c r="I450" s="12"/>
    </row>
    <row r="451" spans="5:9" x14ac:dyDescent="0.25">
      <c r="E451" s="11"/>
      <c r="I451" s="12"/>
    </row>
    <row r="452" spans="5:9" x14ac:dyDescent="0.25">
      <c r="E452" s="11"/>
      <c r="I452" s="12"/>
    </row>
    <row r="453" spans="5:9" x14ac:dyDescent="0.25">
      <c r="E453" s="11"/>
      <c r="I453" s="12"/>
    </row>
    <row r="454" spans="5:9" x14ac:dyDescent="0.25">
      <c r="E454" s="11"/>
      <c r="I454" s="12"/>
    </row>
    <row r="455" spans="5:9" x14ac:dyDescent="0.25">
      <c r="E455" s="11"/>
      <c r="I455" s="12"/>
    </row>
    <row r="456" spans="5:9" x14ac:dyDescent="0.25">
      <c r="E456" s="11"/>
      <c r="I456" s="12"/>
    </row>
    <row r="457" spans="5:9" x14ac:dyDescent="0.25">
      <c r="E457" s="11"/>
      <c r="I457" s="12"/>
    </row>
    <row r="458" spans="5:9" x14ac:dyDescent="0.25">
      <c r="E458" s="11"/>
      <c r="I458" s="12"/>
    </row>
    <row r="459" spans="5:9" x14ac:dyDescent="0.25">
      <c r="E459" s="11"/>
      <c r="I459" s="12"/>
    </row>
    <row r="460" spans="5:9" x14ac:dyDescent="0.25">
      <c r="E460" s="11"/>
      <c r="I460" s="12"/>
    </row>
    <row r="461" spans="5:9" x14ac:dyDescent="0.25">
      <c r="E461" s="11"/>
      <c r="I461" s="12"/>
    </row>
    <row r="462" spans="5:9" x14ac:dyDescent="0.25">
      <c r="E462" s="11"/>
      <c r="I462" s="12"/>
    </row>
    <row r="463" spans="5:9" x14ac:dyDescent="0.25">
      <c r="E463" s="11"/>
      <c r="I463" s="12"/>
    </row>
    <row r="464" spans="5:9" x14ac:dyDescent="0.25">
      <c r="E464" s="11"/>
      <c r="I464" s="12"/>
    </row>
    <row r="465" spans="5:9" x14ac:dyDescent="0.25">
      <c r="E465" s="11"/>
      <c r="I465" s="12"/>
    </row>
    <row r="466" spans="5:9" x14ac:dyDescent="0.25">
      <c r="E466" s="11"/>
      <c r="I466" s="12"/>
    </row>
    <row r="467" spans="5:9" x14ac:dyDescent="0.25">
      <c r="E467" s="11"/>
      <c r="I467" s="12"/>
    </row>
    <row r="468" spans="5:9" x14ac:dyDescent="0.25">
      <c r="E468" s="11"/>
      <c r="I468" s="12"/>
    </row>
    <row r="469" spans="5:9" x14ac:dyDescent="0.25">
      <c r="E469" s="11"/>
      <c r="I469" s="12"/>
    </row>
    <row r="470" spans="5:9" x14ac:dyDescent="0.25">
      <c r="E470" s="11"/>
      <c r="I470" s="12"/>
    </row>
    <row r="471" spans="5:9" x14ac:dyDescent="0.25">
      <c r="E471" s="11"/>
      <c r="I471" s="12"/>
    </row>
    <row r="472" spans="5:9" x14ac:dyDescent="0.25">
      <c r="E472" s="11"/>
      <c r="I472" s="12"/>
    </row>
    <row r="473" spans="5:9" x14ac:dyDescent="0.25">
      <c r="E473" s="11"/>
      <c r="I473" s="12"/>
    </row>
    <row r="474" spans="5:9" x14ac:dyDescent="0.25">
      <c r="E474" s="11"/>
      <c r="I474" s="12"/>
    </row>
    <row r="475" spans="5:9" x14ac:dyDescent="0.25">
      <c r="E475" s="11"/>
      <c r="I475" s="12"/>
    </row>
    <row r="476" spans="5:9" x14ac:dyDescent="0.25">
      <c r="E476" s="11"/>
      <c r="I476" s="12"/>
    </row>
    <row r="477" spans="5:9" x14ac:dyDescent="0.25">
      <c r="E477" s="11"/>
      <c r="I477" s="12"/>
    </row>
    <row r="478" spans="5:9" x14ac:dyDescent="0.25">
      <c r="E478" s="11"/>
      <c r="I478" s="12"/>
    </row>
    <row r="479" spans="5:9" x14ac:dyDescent="0.25">
      <c r="E479" s="11"/>
      <c r="I479" s="12"/>
    </row>
    <row r="480" spans="5:9" x14ac:dyDescent="0.25">
      <c r="E480" s="11"/>
      <c r="I480" s="12"/>
    </row>
    <row r="481" spans="5:9" x14ac:dyDescent="0.25">
      <c r="E481" s="11"/>
      <c r="I481" s="12"/>
    </row>
    <row r="482" spans="5:9" x14ac:dyDescent="0.25">
      <c r="E482" s="11"/>
      <c r="I482" s="12"/>
    </row>
    <row r="483" spans="5:9" x14ac:dyDescent="0.25">
      <c r="E483" s="11"/>
      <c r="I483" s="12"/>
    </row>
    <row r="484" spans="5:9" x14ac:dyDescent="0.25">
      <c r="E484" s="11"/>
      <c r="I484" s="12"/>
    </row>
    <row r="485" spans="5:9" x14ac:dyDescent="0.25">
      <c r="E485" s="11"/>
      <c r="I485" s="12"/>
    </row>
    <row r="486" spans="5:9" x14ac:dyDescent="0.25">
      <c r="E486" s="11"/>
      <c r="I486" s="12"/>
    </row>
    <row r="487" spans="5:9" x14ac:dyDescent="0.25">
      <c r="E487" s="11"/>
      <c r="I487" s="12"/>
    </row>
    <row r="488" spans="5:9" x14ac:dyDescent="0.25">
      <c r="E488" s="11"/>
      <c r="I488" s="12"/>
    </row>
    <row r="489" spans="5:9" x14ac:dyDescent="0.25">
      <c r="E489" s="11"/>
      <c r="I489" s="12"/>
    </row>
    <row r="490" spans="5:9" x14ac:dyDescent="0.25">
      <c r="E490" s="11"/>
      <c r="I490" s="12"/>
    </row>
    <row r="491" spans="5:9" x14ac:dyDescent="0.25">
      <c r="E491" s="11"/>
      <c r="I491" s="12"/>
    </row>
    <row r="492" spans="5:9" x14ac:dyDescent="0.25">
      <c r="E492" s="11"/>
      <c r="I492" s="12"/>
    </row>
    <row r="493" spans="5:9" x14ac:dyDescent="0.25">
      <c r="E493" s="11"/>
      <c r="I493" s="12"/>
    </row>
    <row r="494" spans="5:9" x14ac:dyDescent="0.25">
      <c r="E494" s="11"/>
      <c r="I494" s="12"/>
    </row>
    <row r="495" spans="5:9" x14ac:dyDescent="0.25">
      <c r="E495" s="11"/>
      <c r="I495" s="12"/>
    </row>
    <row r="496" spans="5:9" x14ac:dyDescent="0.25">
      <c r="E496" s="11"/>
      <c r="I496" s="12"/>
    </row>
    <row r="497" spans="5:9" x14ac:dyDescent="0.25">
      <c r="E497" s="11"/>
      <c r="I497" s="12"/>
    </row>
    <row r="498" spans="5:9" x14ac:dyDescent="0.25">
      <c r="E498" s="11"/>
      <c r="I498" s="12"/>
    </row>
    <row r="499" spans="5:9" x14ac:dyDescent="0.25">
      <c r="E499" s="11"/>
      <c r="I499" s="12"/>
    </row>
    <row r="500" spans="5:9" x14ac:dyDescent="0.25">
      <c r="E500" s="11"/>
      <c r="I500" s="12"/>
    </row>
    <row r="501" spans="5:9" x14ac:dyDescent="0.25">
      <c r="E501" s="11"/>
      <c r="I501" s="12"/>
    </row>
    <row r="502" spans="5:9" x14ac:dyDescent="0.25">
      <c r="E502" s="11"/>
      <c r="I502" s="12"/>
    </row>
    <row r="503" spans="5:9" x14ac:dyDescent="0.25">
      <c r="E503" s="11"/>
      <c r="I503" s="12"/>
    </row>
    <row r="504" spans="5:9" x14ac:dyDescent="0.25">
      <c r="E504" s="11"/>
      <c r="I504" s="12"/>
    </row>
    <row r="505" spans="5:9" x14ac:dyDescent="0.25">
      <c r="E505" s="11"/>
      <c r="I505" s="12"/>
    </row>
    <row r="506" spans="5:9" x14ac:dyDescent="0.25">
      <c r="E506" s="11"/>
      <c r="I506" s="12"/>
    </row>
    <row r="507" spans="5:9" x14ac:dyDescent="0.25">
      <c r="E507" s="11"/>
      <c r="I507" s="12"/>
    </row>
    <row r="508" spans="5:9" x14ac:dyDescent="0.25">
      <c r="E508" s="11"/>
      <c r="I508" s="12"/>
    </row>
    <row r="509" spans="5:9" x14ac:dyDescent="0.25">
      <c r="E509" s="11"/>
      <c r="I509" s="12"/>
    </row>
    <row r="510" spans="5:9" x14ac:dyDescent="0.25">
      <c r="E510" s="11"/>
      <c r="I510" s="12"/>
    </row>
    <row r="511" spans="5:9" x14ac:dyDescent="0.25">
      <c r="E511" s="11"/>
      <c r="I511" s="12"/>
    </row>
    <row r="512" spans="5:9" x14ac:dyDescent="0.25">
      <c r="E512" s="11"/>
      <c r="I512" s="12"/>
    </row>
    <row r="513" spans="5:9" x14ac:dyDescent="0.25">
      <c r="E513" s="11"/>
      <c r="I513" s="12"/>
    </row>
    <row r="514" spans="5:9" x14ac:dyDescent="0.25">
      <c r="E514" s="11"/>
      <c r="I514" s="12"/>
    </row>
    <row r="515" spans="5:9" x14ac:dyDescent="0.25">
      <c r="E515" s="11"/>
      <c r="I515" s="12"/>
    </row>
    <row r="516" spans="5:9" x14ac:dyDescent="0.25">
      <c r="E516" s="11"/>
      <c r="I516" s="12"/>
    </row>
    <row r="517" spans="5:9" x14ac:dyDescent="0.25">
      <c r="E517" s="11"/>
      <c r="I517" s="12"/>
    </row>
    <row r="518" spans="5:9" x14ac:dyDescent="0.25">
      <c r="E518" s="11"/>
      <c r="I518" s="12"/>
    </row>
    <row r="519" spans="5:9" x14ac:dyDescent="0.25">
      <c r="E519" s="11"/>
      <c r="I519" s="12"/>
    </row>
    <row r="520" spans="5:9" x14ac:dyDescent="0.25">
      <c r="E520" s="11"/>
      <c r="I520" s="12"/>
    </row>
    <row r="521" spans="5:9" x14ac:dyDescent="0.25">
      <c r="E521" s="11"/>
      <c r="I521" s="12"/>
    </row>
    <row r="522" spans="5:9" x14ac:dyDescent="0.25">
      <c r="E522" s="11"/>
      <c r="I522" s="12"/>
    </row>
    <row r="523" spans="5:9" x14ac:dyDescent="0.25">
      <c r="E523" s="11"/>
      <c r="I523" s="12"/>
    </row>
    <row r="524" spans="5:9" x14ac:dyDescent="0.25">
      <c r="E524" s="11"/>
      <c r="I524" s="12"/>
    </row>
    <row r="525" spans="5:9" x14ac:dyDescent="0.25">
      <c r="E525" s="11"/>
      <c r="I525" s="12"/>
    </row>
    <row r="526" spans="5:9" x14ac:dyDescent="0.25">
      <c r="E526" s="11"/>
      <c r="I526" s="12"/>
    </row>
    <row r="527" spans="5:9" x14ac:dyDescent="0.25">
      <c r="E527" s="11"/>
      <c r="I527" s="12"/>
    </row>
    <row r="528" spans="5:9" x14ac:dyDescent="0.25">
      <c r="E528" s="11"/>
      <c r="I528" s="12"/>
    </row>
    <row r="529" spans="5:9" x14ac:dyDescent="0.25">
      <c r="E529" s="11"/>
      <c r="I529" s="12"/>
    </row>
    <row r="530" spans="5:9" x14ac:dyDescent="0.25">
      <c r="E530" s="11"/>
      <c r="I530" s="12"/>
    </row>
    <row r="531" spans="5:9" x14ac:dyDescent="0.25">
      <c r="E531" s="11"/>
      <c r="I531" s="12"/>
    </row>
    <row r="532" spans="5:9" x14ac:dyDescent="0.25">
      <c r="E532" s="11"/>
      <c r="I532" s="12"/>
    </row>
    <row r="533" spans="5:9" x14ac:dyDescent="0.25">
      <c r="E533" s="11"/>
      <c r="I533" s="12"/>
    </row>
    <row r="534" spans="5:9" x14ac:dyDescent="0.25">
      <c r="E534" s="11"/>
      <c r="I534" s="12"/>
    </row>
    <row r="535" spans="5:9" x14ac:dyDescent="0.25">
      <c r="E535" s="11"/>
      <c r="I535" s="12"/>
    </row>
    <row r="536" spans="5:9" x14ac:dyDescent="0.25">
      <c r="E536" s="11"/>
      <c r="I536" s="12"/>
    </row>
    <row r="537" spans="5:9" x14ac:dyDescent="0.25">
      <c r="E537" s="11"/>
      <c r="I537" s="12"/>
    </row>
    <row r="538" spans="5:9" x14ac:dyDescent="0.25">
      <c r="E538" s="11"/>
      <c r="I538" s="12"/>
    </row>
    <row r="539" spans="5:9" x14ac:dyDescent="0.25">
      <c r="E539" s="11"/>
      <c r="I539" s="12"/>
    </row>
    <row r="540" spans="5:9" x14ac:dyDescent="0.25">
      <c r="E540" s="11"/>
      <c r="I540" s="12"/>
    </row>
    <row r="541" spans="5:9" x14ac:dyDescent="0.25">
      <c r="E541" s="11"/>
      <c r="I541" s="12"/>
    </row>
    <row r="542" spans="5:9" x14ac:dyDescent="0.25">
      <c r="E542" s="11"/>
      <c r="I542" s="12"/>
    </row>
    <row r="543" spans="5:9" x14ac:dyDescent="0.25">
      <c r="E543" s="11"/>
      <c r="I543" s="12"/>
    </row>
    <row r="544" spans="5:9" x14ac:dyDescent="0.25">
      <c r="E544" s="11"/>
      <c r="I544" s="12"/>
    </row>
    <row r="545" spans="5:9" x14ac:dyDescent="0.25">
      <c r="E545" s="11"/>
      <c r="I545" s="12"/>
    </row>
    <row r="546" spans="5:9" x14ac:dyDescent="0.25">
      <c r="E546" s="11"/>
      <c r="I546" s="12"/>
    </row>
    <row r="547" spans="5:9" x14ac:dyDescent="0.25">
      <c r="E547" s="11"/>
      <c r="I547" s="12"/>
    </row>
    <row r="548" spans="5:9" x14ac:dyDescent="0.25">
      <c r="E548" s="11"/>
      <c r="I548" s="12"/>
    </row>
    <row r="549" spans="5:9" x14ac:dyDescent="0.25">
      <c r="E549" s="11"/>
      <c r="I549" s="12"/>
    </row>
    <row r="550" spans="5:9" x14ac:dyDescent="0.25">
      <c r="E550" s="11"/>
      <c r="I550" s="12"/>
    </row>
    <row r="551" spans="5:9" x14ac:dyDescent="0.25">
      <c r="E551" s="11"/>
      <c r="I551" s="12"/>
    </row>
    <row r="552" spans="5:9" x14ac:dyDescent="0.25">
      <c r="E552" s="11"/>
      <c r="I552" s="12"/>
    </row>
    <row r="553" spans="5:9" x14ac:dyDescent="0.25">
      <c r="E553" s="11"/>
      <c r="I553" s="12"/>
    </row>
    <row r="554" spans="5:9" x14ac:dyDescent="0.25">
      <c r="E554" s="11"/>
      <c r="I554" s="12"/>
    </row>
    <row r="555" spans="5:9" x14ac:dyDescent="0.25">
      <c r="E555" s="11"/>
      <c r="I555" s="12"/>
    </row>
    <row r="556" spans="5:9" x14ac:dyDescent="0.25">
      <c r="E556" s="11"/>
      <c r="I556" s="12"/>
    </row>
    <row r="557" spans="5:9" x14ac:dyDescent="0.25">
      <c r="E557" s="11"/>
      <c r="I557" s="12"/>
    </row>
    <row r="558" spans="5:9" x14ac:dyDescent="0.25">
      <c r="E558" s="11"/>
      <c r="I558" s="12"/>
    </row>
    <row r="559" spans="5:9" x14ac:dyDescent="0.25">
      <c r="E559" s="11"/>
      <c r="I559" s="12"/>
    </row>
    <row r="560" spans="5:9" x14ac:dyDescent="0.25">
      <c r="E560" s="11"/>
      <c r="I560" s="12"/>
    </row>
    <row r="561" spans="5:9" x14ac:dyDescent="0.25">
      <c r="E561" s="11"/>
      <c r="I561" s="12"/>
    </row>
    <row r="562" spans="5:9" x14ac:dyDescent="0.25">
      <c r="E562" s="11"/>
      <c r="I562" s="12"/>
    </row>
    <row r="563" spans="5:9" x14ac:dyDescent="0.25">
      <c r="E563" s="11"/>
      <c r="I563" s="12"/>
    </row>
    <row r="564" spans="5:9" x14ac:dyDescent="0.25">
      <c r="E564" s="11"/>
      <c r="I564" s="12"/>
    </row>
    <row r="565" spans="5:9" x14ac:dyDescent="0.25">
      <c r="E565" s="11"/>
      <c r="I565" s="12"/>
    </row>
    <row r="566" spans="5:9" x14ac:dyDescent="0.25">
      <c r="E566" s="11"/>
      <c r="I566" s="12"/>
    </row>
    <row r="567" spans="5:9" x14ac:dyDescent="0.25">
      <c r="E567" s="11"/>
      <c r="I567" s="12"/>
    </row>
    <row r="568" spans="5:9" x14ac:dyDescent="0.25">
      <c r="E568" s="11"/>
      <c r="I568" s="12"/>
    </row>
    <row r="569" spans="5:9" x14ac:dyDescent="0.25">
      <c r="E569" s="11"/>
      <c r="I569" s="12"/>
    </row>
    <row r="570" spans="5:9" x14ac:dyDescent="0.25">
      <c r="E570" s="11"/>
      <c r="I570" s="12"/>
    </row>
    <row r="571" spans="5:9" x14ac:dyDescent="0.25">
      <c r="E571" s="11"/>
      <c r="I571" s="12"/>
    </row>
    <row r="572" spans="5:9" x14ac:dyDescent="0.25">
      <c r="E572" s="11"/>
      <c r="I572" s="12"/>
    </row>
    <row r="573" spans="5:9" x14ac:dyDescent="0.25">
      <c r="E573" s="11"/>
      <c r="I573" s="12"/>
    </row>
    <row r="574" spans="5:9" x14ac:dyDescent="0.25">
      <c r="E574" s="11"/>
      <c r="I574" s="12"/>
    </row>
    <row r="575" spans="5:9" x14ac:dyDescent="0.25">
      <c r="E575" s="11"/>
      <c r="I575" s="12"/>
    </row>
    <row r="576" spans="5:9" x14ac:dyDescent="0.25">
      <c r="E576" s="11"/>
      <c r="I576" s="12"/>
    </row>
    <row r="577" spans="5:9" x14ac:dyDescent="0.25">
      <c r="E577" s="11"/>
      <c r="I577" s="12"/>
    </row>
    <row r="578" spans="5:9" x14ac:dyDescent="0.25">
      <c r="E578" s="11"/>
      <c r="I578" s="12"/>
    </row>
    <row r="579" spans="5:9" x14ac:dyDescent="0.25">
      <c r="E579" s="11"/>
      <c r="I579" s="12"/>
    </row>
    <row r="580" spans="5:9" x14ac:dyDescent="0.25">
      <c r="E580" s="11"/>
      <c r="I580" s="12"/>
    </row>
    <row r="581" spans="5:9" x14ac:dyDescent="0.25">
      <c r="E581" s="11"/>
      <c r="I581" s="12"/>
    </row>
    <row r="582" spans="5:9" x14ac:dyDescent="0.25">
      <c r="E582" s="11"/>
      <c r="I582" s="12"/>
    </row>
    <row r="583" spans="5:9" x14ac:dyDescent="0.25">
      <c r="E583" s="11"/>
      <c r="I583" s="12"/>
    </row>
    <row r="584" spans="5:9" x14ac:dyDescent="0.25">
      <c r="E584" s="11"/>
      <c r="I584" s="12"/>
    </row>
    <row r="585" spans="5:9" x14ac:dyDescent="0.25">
      <c r="E585" s="11"/>
      <c r="I585" s="12"/>
    </row>
    <row r="586" spans="5:9" x14ac:dyDescent="0.25">
      <c r="E586" s="11"/>
      <c r="I586" s="12"/>
    </row>
    <row r="587" spans="5:9" x14ac:dyDescent="0.25">
      <c r="E587" s="11"/>
      <c r="I587" s="12"/>
    </row>
    <row r="588" spans="5:9" x14ac:dyDescent="0.25">
      <c r="E588" s="11"/>
      <c r="I588" s="12"/>
    </row>
    <row r="589" spans="5:9" x14ac:dyDescent="0.25">
      <c r="E589" s="11"/>
      <c r="I589" s="12"/>
    </row>
    <row r="590" spans="5:9" x14ac:dyDescent="0.25">
      <c r="E590" s="11"/>
      <c r="I590" s="12"/>
    </row>
    <row r="591" spans="5:9" x14ac:dyDescent="0.25">
      <c r="E591" s="11"/>
      <c r="I591" s="12"/>
    </row>
    <row r="592" spans="5:9" x14ac:dyDescent="0.25">
      <c r="E592" s="11"/>
      <c r="I592" s="12"/>
    </row>
    <row r="593" spans="5:9" x14ac:dyDescent="0.25">
      <c r="E593" s="11"/>
      <c r="I593" s="12"/>
    </row>
    <row r="594" spans="5:9" x14ac:dyDescent="0.25">
      <c r="E594" s="11"/>
      <c r="I594" s="12"/>
    </row>
    <row r="595" spans="5:9" x14ac:dyDescent="0.25">
      <c r="E595" s="11"/>
      <c r="I595" s="12"/>
    </row>
    <row r="596" spans="5:9" x14ac:dyDescent="0.25">
      <c r="E596" s="11"/>
      <c r="I596" s="12"/>
    </row>
    <row r="597" spans="5:9" x14ac:dyDescent="0.25">
      <c r="E597" s="11"/>
      <c r="I597" s="12"/>
    </row>
    <row r="598" spans="5:9" x14ac:dyDescent="0.25">
      <c r="E598" s="11"/>
      <c r="I598" s="12"/>
    </row>
    <row r="599" spans="5:9" x14ac:dyDescent="0.25">
      <c r="E599" s="11"/>
      <c r="I599" s="12"/>
    </row>
    <row r="600" spans="5:9" x14ac:dyDescent="0.25">
      <c r="E600" s="11"/>
      <c r="I600" s="12"/>
    </row>
    <row r="601" spans="5:9" x14ac:dyDescent="0.25">
      <c r="E601" s="11"/>
      <c r="I601" s="12"/>
    </row>
    <row r="602" spans="5:9" x14ac:dyDescent="0.25">
      <c r="E602" s="11"/>
      <c r="I602" s="12"/>
    </row>
    <row r="603" spans="5:9" x14ac:dyDescent="0.25">
      <c r="E603" s="11"/>
      <c r="I603" s="12"/>
    </row>
    <row r="604" spans="5:9" x14ac:dyDescent="0.25">
      <c r="E604" s="11"/>
      <c r="I604" s="12"/>
    </row>
    <row r="605" spans="5:9" x14ac:dyDescent="0.25">
      <c r="E605" s="11"/>
      <c r="I605" s="12"/>
    </row>
    <row r="606" spans="5:9" x14ac:dyDescent="0.25">
      <c r="E606" s="11"/>
      <c r="I606" s="12"/>
    </row>
    <row r="607" spans="5:9" x14ac:dyDescent="0.25">
      <c r="E607" s="11"/>
      <c r="I607" s="12"/>
    </row>
    <row r="608" spans="5:9" x14ac:dyDescent="0.25">
      <c r="E608" s="11"/>
      <c r="I608" s="12"/>
    </row>
    <row r="609" spans="5:9" x14ac:dyDescent="0.25">
      <c r="E609" s="11"/>
      <c r="I609" s="12"/>
    </row>
    <row r="610" spans="5:9" x14ac:dyDescent="0.25">
      <c r="E610" s="11"/>
      <c r="I610" s="12"/>
    </row>
    <row r="611" spans="5:9" x14ac:dyDescent="0.25">
      <c r="E611" s="11"/>
      <c r="I611" s="12"/>
    </row>
    <row r="612" spans="5:9" x14ac:dyDescent="0.25">
      <c r="E612" s="11"/>
      <c r="I612" s="12"/>
    </row>
    <row r="613" spans="5:9" x14ac:dyDescent="0.25">
      <c r="E613" s="11"/>
      <c r="I613" s="12"/>
    </row>
    <row r="614" spans="5:9" x14ac:dyDescent="0.25">
      <c r="E614" s="11"/>
      <c r="I614" s="12"/>
    </row>
    <row r="615" spans="5:9" x14ac:dyDescent="0.25">
      <c r="E615" s="11"/>
      <c r="I615" s="12"/>
    </row>
    <row r="616" spans="5:9" x14ac:dyDescent="0.25">
      <c r="E616" s="11"/>
      <c r="I616" s="12"/>
    </row>
    <row r="617" spans="5:9" x14ac:dyDescent="0.25">
      <c r="E617" s="11"/>
      <c r="I617" s="12"/>
    </row>
    <row r="618" spans="5:9" x14ac:dyDescent="0.25">
      <c r="E618" s="11"/>
      <c r="I618" s="12"/>
    </row>
    <row r="619" spans="5:9" x14ac:dyDescent="0.25">
      <c r="E619" s="11"/>
      <c r="I619" s="12"/>
    </row>
    <row r="620" spans="5:9" x14ac:dyDescent="0.25">
      <c r="E620" s="11"/>
      <c r="I620" s="12"/>
    </row>
    <row r="621" spans="5:9" x14ac:dyDescent="0.25">
      <c r="E621" s="11"/>
      <c r="I621" s="12"/>
    </row>
    <row r="622" spans="5:9" x14ac:dyDescent="0.25">
      <c r="E622" s="11"/>
      <c r="I622" s="12"/>
    </row>
    <row r="623" spans="5:9" x14ac:dyDescent="0.25">
      <c r="E623" s="11"/>
      <c r="I623" s="12"/>
    </row>
    <row r="624" spans="5:9" x14ac:dyDescent="0.25">
      <c r="E624" s="11"/>
      <c r="I624" s="12"/>
    </row>
    <row r="625" spans="5:9" x14ac:dyDescent="0.25">
      <c r="E625" s="11"/>
      <c r="I625" s="12"/>
    </row>
    <row r="626" spans="5:9" x14ac:dyDescent="0.25">
      <c r="E626" s="11"/>
      <c r="I626" s="12"/>
    </row>
    <row r="627" spans="5:9" x14ac:dyDescent="0.25">
      <c r="E627" s="11"/>
      <c r="I627" s="12"/>
    </row>
    <row r="628" spans="5:9" x14ac:dyDescent="0.25">
      <c r="E628" s="11"/>
      <c r="I628" s="12"/>
    </row>
    <row r="629" spans="5:9" x14ac:dyDescent="0.25">
      <c r="E629" s="11"/>
      <c r="I629" s="12"/>
    </row>
    <row r="630" spans="5:9" x14ac:dyDescent="0.25">
      <c r="E630" s="11"/>
      <c r="I630" s="12"/>
    </row>
    <row r="631" spans="5:9" x14ac:dyDescent="0.25">
      <c r="E631" s="11"/>
      <c r="I631" s="12"/>
    </row>
    <row r="632" spans="5:9" x14ac:dyDescent="0.25">
      <c r="E632" s="11"/>
      <c r="I632" s="12"/>
    </row>
    <row r="633" spans="5:9" x14ac:dyDescent="0.25">
      <c r="E633" s="11"/>
      <c r="I633" s="12"/>
    </row>
    <row r="634" spans="5:9" x14ac:dyDescent="0.25">
      <c r="E634" s="11"/>
      <c r="I634" s="12"/>
    </row>
    <row r="635" spans="5:9" x14ac:dyDescent="0.25">
      <c r="E635" s="11"/>
      <c r="I635" s="12"/>
    </row>
    <row r="636" spans="5:9" x14ac:dyDescent="0.25">
      <c r="E636" s="11"/>
      <c r="I636" s="12"/>
    </row>
    <row r="637" spans="5:9" x14ac:dyDescent="0.25">
      <c r="E637" s="11"/>
      <c r="I637" s="12"/>
    </row>
    <row r="638" spans="5:9" x14ac:dyDescent="0.25">
      <c r="E638" s="11"/>
      <c r="I638" s="12"/>
    </row>
    <row r="639" spans="5:9" x14ac:dyDescent="0.25">
      <c r="E639" s="11"/>
      <c r="I639" s="12"/>
    </row>
    <row r="640" spans="5:9" x14ac:dyDescent="0.25">
      <c r="E640" s="11"/>
      <c r="I640" s="12"/>
    </row>
    <row r="641" spans="5:9" x14ac:dyDescent="0.25">
      <c r="E641" s="11"/>
      <c r="I641" s="12"/>
    </row>
    <row r="642" spans="5:9" x14ac:dyDescent="0.25">
      <c r="E642" s="11"/>
      <c r="I642" s="12"/>
    </row>
    <row r="643" spans="5:9" x14ac:dyDescent="0.25">
      <c r="E643" s="11"/>
      <c r="I643" s="12"/>
    </row>
    <row r="644" spans="5:9" x14ac:dyDescent="0.25">
      <c r="E644" s="11"/>
      <c r="I644" s="12"/>
    </row>
    <row r="645" spans="5:9" x14ac:dyDescent="0.25">
      <c r="E645" s="11"/>
      <c r="I645" s="12"/>
    </row>
    <row r="646" spans="5:9" x14ac:dyDescent="0.25">
      <c r="E646" s="11"/>
      <c r="I646" s="12"/>
    </row>
    <row r="647" spans="5:9" x14ac:dyDescent="0.25">
      <c r="E647" s="11"/>
      <c r="I647" s="12"/>
    </row>
    <row r="648" spans="5:9" x14ac:dyDescent="0.25">
      <c r="E648" s="11"/>
      <c r="I648" s="12"/>
    </row>
    <row r="649" spans="5:9" x14ac:dyDescent="0.25">
      <c r="E649" s="11"/>
      <c r="I649" s="12"/>
    </row>
    <row r="650" spans="5:9" x14ac:dyDescent="0.25">
      <c r="E650" s="11"/>
      <c r="I650" s="12"/>
    </row>
    <row r="651" spans="5:9" x14ac:dyDescent="0.25">
      <c r="E651" s="11"/>
      <c r="I651" s="12"/>
    </row>
    <row r="652" spans="5:9" x14ac:dyDescent="0.25">
      <c r="E652" s="11"/>
      <c r="I652" s="12"/>
    </row>
    <row r="653" spans="5:9" x14ac:dyDescent="0.25">
      <c r="E653" s="11"/>
      <c r="I653" s="12"/>
    </row>
    <row r="654" spans="5:9" x14ac:dyDescent="0.25">
      <c r="E654" s="11"/>
      <c r="I654" s="12"/>
    </row>
    <row r="655" spans="5:9" x14ac:dyDescent="0.25">
      <c r="E655" s="11"/>
      <c r="I655" s="12"/>
    </row>
    <row r="656" spans="5:9" x14ac:dyDescent="0.25">
      <c r="E656" s="11"/>
      <c r="I656" s="12"/>
    </row>
    <row r="657" spans="5:9" x14ac:dyDescent="0.25">
      <c r="E657" s="11"/>
      <c r="I657" s="12"/>
    </row>
    <row r="658" spans="5:9" x14ac:dyDescent="0.25">
      <c r="E658" s="11"/>
      <c r="I658" s="12"/>
    </row>
    <row r="659" spans="5:9" x14ac:dyDescent="0.25">
      <c r="E659" s="11"/>
      <c r="I659" s="12"/>
    </row>
    <row r="660" spans="5:9" x14ac:dyDescent="0.25">
      <c r="E660" s="11"/>
      <c r="I660" s="12"/>
    </row>
    <row r="661" spans="5:9" x14ac:dyDescent="0.25">
      <c r="E661" s="11"/>
      <c r="I661" s="12"/>
    </row>
    <row r="662" spans="5:9" x14ac:dyDescent="0.25">
      <c r="E662" s="11"/>
      <c r="I662" s="12"/>
    </row>
    <row r="663" spans="5:9" x14ac:dyDescent="0.25">
      <c r="E663" s="11"/>
      <c r="I663" s="12"/>
    </row>
    <row r="664" spans="5:9" x14ac:dyDescent="0.25">
      <c r="E664" s="11"/>
      <c r="I664" s="12"/>
    </row>
    <row r="665" spans="5:9" x14ac:dyDescent="0.25">
      <c r="E665" s="11"/>
      <c r="I665" s="12"/>
    </row>
    <row r="666" spans="5:9" x14ac:dyDescent="0.25">
      <c r="E666" s="11"/>
      <c r="I666" s="12"/>
    </row>
    <row r="667" spans="5:9" x14ac:dyDescent="0.25">
      <c r="E667" s="11"/>
      <c r="I667" s="12"/>
    </row>
    <row r="668" spans="5:9" x14ac:dyDescent="0.25">
      <c r="E668" s="11"/>
      <c r="I668" s="12"/>
    </row>
    <row r="669" spans="5:9" x14ac:dyDescent="0.25">
      <c r="E669" s="11"/>
      <c r="I669" s="12"/>
    </row>
    <row r="670" spans="5:9" x14ac:dyDescent="0.25">
      <c r="E670" s="11"/>
      <c r="I670" s="12"/>
    </row>
    <row r="671" spans="5:9" x14ac:dyDescent="0.25">
      <c r="E671" s="11"/>
      <c r="I671" s="12"/>
    </row>
    <row r="672" spans="5:9" x14ac:dyDescent="0.25">
      <c r="E672" s="11"/>
      <c r="I672" s="12"/>
    </row>
    <row r="673" spans="5:9" x14ac:dyDescent="0.25">
      <c r="E673" s="11"/>
      <c r="I673" s="12"/>
    </row>
    <row r="674" spans="5:9" x14ac:dyDescent="0.25">
      <c r="E674" s="11"/>
      <c r="I674" s="12"/>
    </row>
    <row r="675" spans="5:9" x14ac:dyDescent="0.25">
      <c r="E675" s="11"/>
      <c r="I675" s="12"/>
    </row>
    <row r="676" spans="5:9" x14ac:dyDescent="0.25">
      <c r="E676" s="11"/>
      <c r="I676" s="12"/>
    </row>
    <row r="677" spans="5:9" x14ac:dyDescent="0.25">
      <c r="E677" s="11"/>
      <c r="I677" s="12"/>
    </row>
    <row r="678" spans="5:9" x14ac:dyDescent="0.25">
      <c r="E678" s="11"/>
      <c r="I678" s="12"/>
    </row>
    <row r="679" spans="5:9" x14ac:dyDescent="0.25">
      <c r="E679" s="11"/>
      <c r="I679" s="12"/>
    </row>
    <row r="680" spans="5:9" x14ac:dyDescent="0.25">
      <c r="E680" s="11"/>
      <c r="I680" s="12"/>
    </row>
    <row r="681" spans="5:9" x14ac:dyDescent="0.25">
      <c r="E681" s="11"/>
      <c r="I681" s="12"/>
    </row>
    <row r="682" spans="5:9" x14ac:dyDescent="0.25">
      <c r="E682" s="11"/>
      <c r="I682" s="12"/>
    </row>
    <row r="683" spans="5:9" x14ac:dyDescent="0.25">
      <c r="E683" s="11"/>
      <c r="I683" s="12"/>
    </row>
    <row r="684" spans="5:9" x14ac:dyDescent="0.25">
      <c r="E684" s="11"/>
      <c r="I684" s="12"/>
    </row>
    <row r="685" spans="5:9" x14ac:dyDescent="0.25">
      <c r="E685" s="11"/>
      <c r="I685" s="12"/>
    </row>
    <row r="686" spans="5:9" x14ac:dyDescent="0.25">
      <c r="E686" s="11"/>
      <c r="I686" s="12"/>
    </row>
    <row r="687" spans="5:9" x14ac:dyDescent="0.25">
      <c r="E687" s="11"/>
      <c r="I687" s="12"/>
    </row>
    <row r="688" spans="5:9" x14ac:dyDescent="0.25">
      <c r="E688" s="11"/>
      <c r="I688" s="12"/>
    </row>
    <row r="689" spans="5:9" x14ac:dyDescent="0.25">
      <c r="E689" s="11"/>
      <c r="I689" s="12"/>
    </row>
    <row r="690" spans="5:9" x14ac:dyDescent="0.25">
      <c r="E690" s="11"/>
      <c r="I690" s="12"/>
    </row>
    <row r="691" spans="5:9" x14ac:dyDescent="0.25">
      <c r="E691" s="11"/>
      <c r="I691" s="12"/>
    </row>
    <row r="692" spans="5:9" x14ac:dyDescent="0.25">
      <c r="E692" s="11"/>
      <c r="I692" s="12"/>
    </row>
    <row r="693" spans="5:9" x14ac:dyDescent="0.25">
      <c r="E693" s="11"/>
      <c r="I693" s="12"/>
    </row>
    <row r="694" spans="5:9" x14ac:dyDescent="0.25">
      <c r="E694" s="11"/>
      <c r="I694" s="12"/>
    </row>
    <row r="695" spans="5:9" x14ac:dyDescent="0.25">
      <c r="E695" s="11"/>
      <c r="I695" s="12"/>
    </row>
    <row r="696" spans="5:9" x14ac:dyDescent="0.25">
      <c r="E696" s="11"/>
      <c r="I696" s="12"/>
    </row>
    <row r="697" spans="5:9" x14ac:dyDescent="0.25">
      <c r="E697" s="11"/>
      <c r="I697" s="12"/>
    </row>
    <row r="698" spans="5:9" x14ac:dyDescent="0.25">
      <c r="E698" s="11"/>
      <c r="I698" s="12"/>
    </row>
    <row r="699" spans="5:9" x14ac:dyDescent="0.25">
      <c r="E699" s="11"/>
      <c r="I699" s="12"/>
    </row>
    <row r="700" spans="5:9" x14ac:dyDescent="0.25">
      <c r="E700" s="11"/>
      <c r="I700" s="12"/>
    </row>
    <row r="701" spans="5:9" x14ac:dyDescent="0.25">
      <c r="E701" s="11"/>
      <c r="I701" s="12"/>
    </row>
    <row r="702" spans="5:9" x14ac:dyDescent="0.25">
      <c r="E702" s="11"/>
      <c r="I702" s="12"/>
    </row>
    <row r="703" spans="5:9" x14ac:dyDescent="0.25">
      <c r="E703" s="11"/>
      <c r="I703" s="12"/>
    </row>
    <row r="704" spans="5:9" x14ac:dyDescent="0.25">
      <c r="E704" s="11"/>
      <c r="I704" s="12"/>
    </row>
    <row r="705" spans="5:9" x14ac:dyDescent="0.25">
      <c r="E705" s="11"/>
      <c r="I705" s="12"/>
    </row>
    <row r="706" spans="5:9" x14ac:dyDescent="0.25">
      <c r="E706" s="11"/>
      <c r="I706" s="12"/>
    </row>
    <row r="707" spans="5:9" x14ac:dyDescent="0.25">
      <c r="E707" s="11"/>
      <c r="I707" s="12"/>
    </row>
    <row r="708" spans="5:9" x14ac:dyDescent="0.25">
      <c r="E708" s="11"/>
      <c r="I708" s="12"/>
    </row>
    <row r="709" spans="5:9" x14ac:dyDescent="0.25">
      <c r="E709" s="11"/>
      <c r="I709" s="12"/>
    </row>
    <row r="710" spans="5:9" x14ac:dyDescent="0.25">
      <c r="E710" s="11"/>
      <c r="I710" s="12"/>
    </row>
    <row r="711" spans="5:9" x14ac:dyDescent="0.25">
      <c r="E711" s="11"/>
      <c r="I711" s="12"/>
    </row>
    <row r="712" spans="5:9" x14ac:dyDescent="0.25">
      <c r="E712" s="11"/>
      <c r="I712" s="12"/>
    </row>
    <row r="713" spans="5:9" x14ac:dyDescent="0.25">
      <c r="E713" s="11"/>
      <c r="I713" s="12"/>
    </row>
    <row r="714" spans="5:9" x14ac:dyDescent="0.25">
      <c r="E714" s="11"/>
      <c r="I714" s="12"/>
    </row>
    <row r="715" spans="5:9" x14ac:dyDescent="0.25">
      <c r="E715" s="11"/>
      <c r="I715" s="12"/>
    </row>
    <row r="716" spans="5:9" x14ac:dyDescent="0.25">
      <c r="E716" s="11"/>
      <c r="I716" s="12"/>
    </row>
    <row r="717" spans="5:9" x14ac:dyDescent="0.25">
      <c r="E717" s="11"/>
      <c r="I717" s="12"/>
    </row>
    <row r="718" spans="5:9" x14ac:dyDescent="0.25">
      <c r="E718" s="11"/>
      <c r="I718" s="12"/>
    </row>
    <row r="719" spans="5:9" x14ac:dyDescent="0.25">
      <c r="E719" s="11"/>
      <c r="I719" s="12"/>
    </row>
    <row r="720" spans="5:9" x14ac:dyDescent="0.25">
      <c r="E720" s="11"/>
      <c r="I720" s="12"/>
    </row>
    <row r="721" spans="5:9" x14ac:dyDescent="0.25">
      <c r="E721" s="11"/>
      <c r="I721" s="12"/>
    </row>
    <row r="722" spans="5:9" x14ac:dyDescent="0.25">
      <c r="E722" s="11"/>
      <c r="I722" s="12"/>
    </row>
    <row r="723" spans="5:9" x14ac:dyDescent="0.25">
      <c r="E723" s="11"/>
      <c r="I723" s="12"/>
    </row>
    <row r="724" spans="5:9" x14ac:dyDescent="0.25">
      <c r="E724" s="11"/>
      <c r="I724" s="12"/>
    </row>
    <row r="725" spans="5:9" x14ac:dyDescent="0.25">
      <c r="E725" s="11"/>
      <c r="I725" s="12"/>
    </row>
    <row r="726" spans="5:9" x14ac:dyDescent="0.25">
      <c r="E726" s="11"/>
      <c r="I726" s="12"/>
    </row>
    <row r="727" spans="5:9" x14ac:dyDescent="0.25">
      <c r="E727" s="11"/>
      <c r="I727" s="12"/>
    </row>
    <row r="728" spans="5:9" x14ac:dyDescent="0.25">
      <c r="E728" s="11"/>
      <c r="I728" s="12"/>
    </row>
    <row r="729" spans="5:9" x14ac:dyDescent="0.25">
      <c r="E729" s="11"/>
      <c r="I729" s="12"/>
    </row>
    <row r="730" spans="5:9" x14ac:dyDescent="0.25">
      <c r="E730" s="11"/>
      <c r="I730" s="12"/>
    </row>
    <row r="731" spans="5:9" x14ac:dyDescent="0.25">
      <c r="E731" s="11"/>
      <c r="I731" s="12"/>
    </row>
    <row r="732" spans="5:9" x14ac:dyDescent="0.25">
      <c r="E732" s="11"/>
      <c r="I732" s="12"/>
    </row>
    <row r="733" spans="5:9" x14ac:dyDescent="0.25">
      <c r="E733" s="11"/>
      <c r="I733" s="12"/>
    </row>
    <row r="734" spans="5:9" x14ac:dyDescent="0.25">
      <c r="E734" s="11"/>
      <c r="I734" s="12"/>
    </row>
    <row r="735" spans="5:9" x14ac:dyDescent="0.25">
      <c r="E735" s="11"/>
      <c r="I735" s="12"/>
    </row>
    <row r="736" spans="5:9" x14ac:dyDescent="0.25">
      <c r="E736" s="11"/>
      <c r="I736" s="12"/>
    </row>
    <row r="737" spans="5:9" x14ac:dyDescent="0.25">
      <c r="E737" s="11"/>
      <c r="I737" s="12"/>
    </row>
    <row r="738" spans="5:9" x14ac:dyDescent="0.25">
      <c r="E738" s="11"/>
      <c r="I738" s="12"/>
    </row>
    <row r="739" spans="5:9" x14ac:dyDescent="0.25">
      <c r="E739" s="11"/>
      <c r="I739" s="12"/>
    </row>
    <row r="740" spans="5:9" x14ac:dyDescent="0.25">
      <c r="E740" s="11"/>
      <c r="I740" s="12"/>
    </row>
    <row r="741" spans="5:9" x14ac:dyDescent="0.25">
      <c r="E741" s="11"/>
      <c r="I741" s="12"/>
    </row>
    <row r="742" spans="5:9" x14ac:dyDescent="0.25">
      <c r="E742" s="11"/>
      <c r="I742" s="12"/>
    </row>
    <row r="743" spans="5:9" x14ac:dyDescent="0.25">
      <c r="E743" s="11"/>
      <c r="I743" s="12"/>
    </row>
    <row r="744" spans="5:9" x14ac:dyDescent="0.25">
      <c r="E744" s="11"/>
      <c r="I744" s="12"/>
    </row>
    <row r="745" spans="5:9" x14ac:dyDescent="0.25">
      <c r="E745" s="11"/>
      <c r="I745" s="12"/>
    </row>
    <row r="746" spans="5:9" x14ac:dyDescent="0.25">
      <c r="E746" s="11"/>
      <c r="I746" s="12"/>
    </row>
    <row r="747" spans="5:9" x14ac:dyDescent="0.25">
      <c r="E747" s="11"/>
      <c r="I747" s="12"/>
    </row>
    <row r="748" spans="5:9" x14ac:dyDescent="0.25">
      <c r="E748" s="11"/>
      <c r="I748" s="12"/>
    </row>
    <row r="749" spans="5:9" x14ac:dyDescent="0.25">
      <c r="E749" s="11"/>
      <c r="I749" s="12"/>
    </row>
    <row r="750" spans="5:9" x14ac:dyDescent="0.25">
      <c r="E750" s="11"/>
      <c r="I750" s="12"/>
    </row>
    <row r="751" spans="5:9" x14ac:dyDescent="0.25">
      <c r="E751" s="11"/>
      <c r="I751" s="12"/>
    </row>
    <row r="752" spans="5:9" x14ac:dyDescent="0.25">
      <c r="E752" s="11"/>
      <c r="I752" s="12"/>
    </row>
    <row r="753" spans="5:9" x14ac:dyDescent="0.25">
      <c r="E753" s="11"/>
      <c r="I753" s="12"/>
    </row>
    <row r="754" spans="5:9" x14ac:dyDescent="0.25">
      <c r="E754" s="11"/>
      <c r="I754" s="12"/>
    </row>
    <row r="755" spans="5:9" x14ac:dyDescent="0.25">
      <c r="E755" s="11"/>
      <c r="I755" s="12"/>
    </row>
    <row r="756" spans="5:9" x14ac:dyDescent="0.25">
      <c r="E756" s="11"/>
      <c r="I756" s="12"/>
    </row>
    <row r="757" spans="5:9" x14ac:dyDescent="0.25">
      <c r="E757" s="11"/>
      <c r="I757" s="12"/>
    </row>
    <row r="758" spans="5:9" x14ac:dyDescent="0.25">
      <c r="E758" s="11"/>
      <c r="I758" s="12"/>
    </row>
    <row r="759" spans="5:9" x14ac:dyDescent="0.25">
      <c r="E759" s="11"/>
      <c r="I759" s="12"/>
    </row>
    <row r="760" spans="5:9" x14ac:dyDescent="0.25">
      <c r="E760" s="11"/>
      <c r="I760" s="12"/>
    </row>
    <row r="761" spans="5:9" x14ac:dyDescent="0.25">
      <c r="E761" s="11"/>
      <c r="I761" s="12"/>
    </row>
    <row r="762" spans="5:9" x14ac:dyDescent="0.25">
      <c r="E762" s="11"/>
      <c r="I762" s="12"/>
    </row>
    <row r="763" spans="5:9" x14ac:dyDescent="0.25">
      <c r="E763" s="11"/>
      <c r="I763" s="12"/>
    </row>
    <row r="764" spans="5:9" x14ac:dyDescent="0.25">
      <c r="E764" s="11"/>
      <c r="I764" s="12"/>
    </row>
    <row r="765" spans="5:9" x14ac:dyDescent="0.25">
      <c r="E765" s="11"/>
      <c r="I765" s="12"/>
    </row>
    <row r="766" spans="5:9" x14ac:dyDescent="0.25">
      <c r="E766" s="11"/>
      <c r="I766" s="12"/>
    </row>
    <row r="767" spans="5:9" x14ac:dyDescent="0.25">
      <c r="E767" s="11"/>
      <c r="I767" s="12"/>
    </row>
    <row r="768" spans="5:9" x14ac:dyDescent="0.25">
      <c r="E768" s="11"/>
      <c r="I768" s="12"/>
    </row>
    <row r="769" spans="5:9" x14ac:dyDescent="0.25">
      <c r="E769" s="11"/>
      <c r="I769" s="12"/>
    </row>
    <row r="770" spans="5:9" x14ac:dyDescent="0.25">
      <c r="E770" s="11"/>
      <c r="I770" s="12"/>
    </row>
    <row r="771" spans="5:9" x14ac:dyDescent="0.25">
      <c r="E771" s="11"/>
      <c r="I771" s="12"/>
    </row>
    <row r="772" spans="5:9" x14ac:dyDescent="0.25">
      <c r="E772" s="11"/>
      <c r="I772" s="12"/>
    </row>
    <row r="773" spans="5:9" x14ac:dyDescent="0.25">
      <c r="E773" s="11"/>
      <c r="I773" s="12"/>
    </row>
    <row r="774" spans="5:9" x14ac:dyDescent="0.25">
      <c r="E774" s="11"/>
      <c r="I774" s="12"/>
    </row>
    <row r="775" spans="5:9" x14ac:dyDescent="0.25">
      <c r="E775" s="11"/>
      <c r="I775" s="12"/>
    </row>
    <row r="776" spans="5:9" x14ac:dyDescent="0.25">
      <c r="E776" s="11"/>
      <c r="I776" s="12"/>
    </row>
    <row r="777" spans="5:9" x14ac:dyDescent="0.25">
      <c r="E777" s="11"/>
      <c r="I777" s="12"/>
    </row>
    <row r="778" spans="5:9" x14ac:dyDescent="0.25">
      <c r="E778" s="11"/>
      <c r="I778" s="12"/>
    </row>
    <row r="779" spans="5:9" x14ac:dyDescent="0.25">
      <c r="E779" s="11"/>
      <c r="I779" s="12"/>
    </row>
    <row r="780" spans="5:9" x14ac:dyDescent="0.25">
      <c r="E780" s="11"/>
      <c r="I780" s="12"/>
    </row>
    <row r="781" spans="5:9" x14ac:dyDescent="0.25">
      <c r="E781" s="11"/>
      <c r="I781" s="12"/>
    </row>
    <row r="782" spans="5:9" x14ac:dyDescent="0.25">
      <c r="E782" s="11"/>
      <c r="I782" s="12"/>
    </row>
    <row r="783" spans="5:9" x14ac:dyDescent="0.25">
      <c r="E783" s="11"/>
      <c r="I783" s="12"/>
    </row>
    <row r="784" spans="5:9" x14ac:dyDescent="0.25">
      <c r="E784" s="11"/>
      <c r="I784" s="12"/>
    </row>
    <row r="785" spans="5:9" x14ac:dyDescent="0.25">
      <c r="E785" s="11"/>
      <c r="I785" s="12"/>
    </row>
    <row r="786" spans="5:9" x14ac:dyDescent="0.25">
      <c r="E786" s="11"/>
      <c r="I786" s="12"/>
    </row>
    <row r="787" spans="5:9" x14ac:dyDescent="0.25">
      <c r="E787" s="11"/>
      <c r="I787" s="12"/>
    </row>
    <row r="788" spans="5:9" x14ac:dyDescent="0.25">
      <c r="E788" s="11"/>
      <c r="I788" s="12"/>
    </row>
    <row r="789" spans="5:9" x14ac:dyDescent="0.25">
      <c r="E789" s="11"/>
      <c r="I789" s="12"/>
    </row>
    <row r="790" spans="5:9" x14ac:dyDescent="0.25">
      <c r="E790" s="11"/>
      <c r="I790" s="12"/>
    </row>
    <row r="791" spans="5:9" x14ac:dyDescent="0.25">
      <c r="E791" s="11"/>
      <c r="I791" s="12"/>
    </row>
    <row r="792" spans="5:9" x14ac:dyDescent="0.25">
      <c r="E792" s="11"/>
      <c r="I792" s="12"/>
    </row>
    <row r="793" spans="5:9" x14ac:dyDescent="0.25">
      <c r="E793" s="11"/>
      <c r="I793" s="12"/>
    </row>
    <row r="794" spans="5:9" x14ac:dyDescent="0.25">
      <c r="E794" s="11"/>
      <c r="I794" s="12"/>
    </row>
    <row r="795" spans="5:9" x14ac:dyDescent="0.25">
      <c r="E795" s="11"/>
      <c r="I795" s="12"/>
    </row>
    <row r="796" spans="5:9" x14ac:dyDescent="0.25">
      <c r="E796" s="11"/>
      <c r="I796" s="12"/>
    </row>
    <row r="797" spans="5:9" x14ac:dyDescent="0.25">
      <c r="E797" s="11"/>
      <c r="I797" s="12"/>
    </row>
    <row r="798" spans="5:9" x14ac:dyDescent="0.25">
      <c r="E798" s="11"/>
      <c r="I798" s="12"/>
    </row>
    <row r="799" spans="5:9" x14ac:dyDescent="0.25">
      <c r="E799" s="11"/>
      <c r="I799" s="12"/>
    </row>
    <row r="800" spans="5:9" x14ac:dyDescent="0.25">
      <c r="E800" s="11"/>
      <c r="I800" s="12"/>
    </row>
    <row r="801" spans="5:9" x14ac:dyDescent="0.25">
      <c r="E801" s="11"/>
      <c r="I801" s="12"/>
    </row>
    <row r="802" spans="5:9" x14ac:dyDescent="0.25">
      <c r="E802" s="11"/>
      <c r="I802" s="12"/>
    </row>
    <row r="803" spans="5:9" x14ac:dyDescent="0.25">
      <c r="E803" s="11"/>
      <c r="I803" s="12"/>
    </row>
    <row r="804" spans="5:9" x14ac:dyDescent="0.25">
      <c r="E804" s="11"/>
      <c r="I804" s="12"/>
    </row>
    <row r="805" spans="5:9" x14ac:dyDescent="0.25">
      <c r="E805" s="11"/>
      <c r="I805" s="12"/>
    </row>
    <row r="806" spans="5:9" x14ac:dyDescent="0.25">
      <c r="E806" s="11"/>
      <c r="I806" s="12"/>
    </row>
    <row r="807" spans="5:9" x14ac:dyDescent="0.25">
      <c r="E807" s="11"/>
      <c r="I807" s="12"/>
    </row>
    <row r="808" spans="5:9" x14ac:dyDescent="0.25">
      <c r="E808" s="11"/>
      <c r="I808" s="12"/>
    </row>
    <row r="809" spans="5:9" x14ac:dyDescent="0.25">
      <c r="E809" s="11"/>
      <c r="I809" s="12"/>
    </row>
    <row r="810" spans="5:9" x14ac:dyDescent="0.25">
      <c r="E810" s="11"/>
      <c r="I810" s="12"/>
    </row>
    <row r="811" spans="5:9" x14ac:dyDescent="0.25">
      <c r="E811" s="11"/>
      <c r="I811" s="12"/>
    </row>
    <row r="812" spans="5:9" x14ac:dyDescent="0.25">
      <c r="E812" s="11"/>
      <c r="I812" s="12"/>
    </row>
    <row r="813" spans="5:9" x14ac:dyDescent="0.25">
      <c r="E813" s="11"/>
      <c r="I813" s="12"/>
    </row>
    <row r="814" spans="5:9" x14ac:dyDescent="0.25">
      <c r="E814" s="11"/>
      <c r="I814" s="12"/>
    </row>
    <row r="815" spans="5:9" x14ac:dyDescent="0.25">
      <c r="E815" s="11"/>
      <c r="I815" s="12"/>
    </row>
    <row r="816" spans="5:9" x14ac:dyDescent="0.25">
      <c r="E816" s="11"/>
      <c r="I816" s="12"/>
    </row>
    <row r="817" spans="5:9" x14ac:dyDescent="0.25">
      <c r="E817" s="11"/>
      <c r="I817" s="12"/>
    </row>
    <row r="818" spans="5:9" x14ac:dyDescent="0.25">
      <c r="E818" s="11"/>
      <c r="I818" s="12"/>
    </row>
    <row r="819" spans="5:9" x14ac:dyDescent="0.25">
      <c r="E819" s="11"/>
      <c r="I819" s="12"/>
    </row>
    <row r="820" spans="5:9" x14ac:dyDescent="0.25">
      <c r="E820" s="11"/>
      <c r="I820" s="12"/>
    </row>
    <row r="821" spans="5:9" x14ac:dyDescent="0.25">
      <c r="E821" s="11"/>
      <c r="I821" s="12"/>
    </row>
    <row r="822" spans="5:9" x14ac:dyDescent="0.25">
      <c r="E822" s="11"/>
      <c r="I822" s="12"/>
    </row>
    <row r="823" spans="5:9" x14ac:dyDescent="0.25">
      <c r="E823" s="11"/>
      <c r="I823" s="12"/>
    </row>
    <row r="824" spans="5:9" x14ac:dyDescent="0.25">
      <c r="E824" s="11"/>
      <c r="I824" s="12"/>
    </row>
    <row r="825" spans="5:9" x14ac:dyDescent="0.25">
      <c r="E825" s="11"/>
      <c r="I825" s="12"/>
    </row>
    <row r="826" spans="5:9" x14ac:dyDescent="0.25">
      <c r="E826" s="11"/>
      <c r="I826" s="12"/>
    </row>
    <row r="827" spans="5:9" x14ac:dyDescent="0.25">
      <c r="E827" s="11"/>
      <c r="I827" s="12"/>
    </row>
    <row r="828" spans="5:9" x14ac:dyDescent="0.25">
      <c r="E828" s="11"/>
      <c r="I828" s="12"/>
    </row>
    <row r="829" spans="5:9" x14ac:dyDescent="0.25">
      <c r="E829" s="11"/>
      <c r="I829" s="12"/>
    </row>
    <row r="830" spans="5:9" x14ac:dyDescent="0.25">
      <c r="E830" s="11"/>
      <c r="I830" s="12"/>
    </row>
    <row r="831" spans="5:9" x14ac:dyDescent="0.25">
      <c r="E831" s="11"/>
      <c r="I831" s="12"/>
    </row>
    <row r="832" spans="5:9" x14ac:dyDescent="0.25">
      <c r="E832" s="11"/>
      <c r="I832" s="12"/>
    </row>
    <row r="833" spans="5:9" x14ac:dyDescent="0.25">
      <c r="E833" s="11"/>
      <c r="I833" s="12"/>
    </row>
    <row r="834" spans="5:9" x14ac:dyDescent="0.25">
      <c r="E834" s="11"/>
      <c r="I834" s="12"/>
    </row>
    <row r="835" spans="5:9" x14ac:dyDescent="0.25">
      <c r="E835" s="11"/>
      <c r="I835" s="12"/>
    </row>
    <row r="836" spans="5:9" x14ac:dyDescent="0.25">
      <c r="E836" s="11"/>
      <c r="I836" s="12"/>
    </row>
    <row r="837" spans="5:9" x14ac:dyDescent="0.25">
      <c r="E837" s="11"/>
      <c r="I837" s="12"/>
    </row>
    <row r="838" spans="5:9" x14ac:dyDescent="0.25">
      <c r="E838" s="11"/>
      <c r="I838" s="12"/>
    </row>
    <row r="839" spans="5:9" x14ac:dyDescent="0.25">
      <c r="E839" s="11"/>
      <c r="I839" s="12"/>
    </row>
    <row r="840" spans="5:9" x14ac:dyDescent="0.25">
      <c r="E840" s="11"/>
      <c r="I840" s="12"/>
    </row>
    <row r="841" spans="5:9" x14ac:dyDescent="0.25">
      <c r="E841" s="11"/>
      <c r="I841" s="12"/>
    </row>
    <row r="842" spans="5:9" x14ac:dyDescent="0.25">
      <c r="E842" s="11"/>
      <c r="I842" s="12"/>
    </row>
    <row r="843" spans="5:9" x14ac:dyDescent="0.25">
      <c r="E843" s="11"/>
      <c r="I843" s="12"/>
    </row>
    <row r="844" spans="5:9" x14ac:dyDescent="0.25">
      <c r="E844" s="11"/>
      <c r="I844" s="12"/>
    </row>
    <row r="845" spans="5:9" x14ac:dyDescent="0.25">
      <c r="E845" s="11"/>
      <c r="I845" s="12"/>
    </row>
    <row r="846" spans="5:9" x14ac:dyDescent="0.25">
      <c r="E846" s="11"/>
      <c r="I846" s="12"/>
    </row>
    <row r="847" spans="5:9" x14ac:dyDescent="0.25">
      <c r="E847" s="11"/>
      <c r="I847" s="12"/>
    </row>
    <row r="848" spans="5:9" x14ac:dyDescent="0.25">
      <c r="E848" s="11"/>
      <c r="I848" s="12"/>
    </row>
    <row r="849" spans="5:9" x14ac:dyDescent="0.25">
      <c r="E849" s="11"/>
      <c r="I849" s="12"/>
    </row>
    <row r="850" spans="5:9" x14ac:dyDescent="0.25">
      <c r="E850" s="11"/>
      <c r="I850" s="12"/>
    </row>
    <row r="851" spans="5:9" x14ac:dyDescent="0.25">
      <c r="E851" s="11"/>
      <c r="I851" s="12"/>
    </row>
    <row r="852" spans="5:9" x14ac:dyDescent="0.25">
      <c r="E852" s="11"/>
      <c r="I852" s="12"/>
    </row>
    <row r="853" spans="5:9" x14ac:dyDescent="0.25">
      <c r="E853" s="11"/>
      <c r="I853" s="12"/>
    </row>
    <row r="854" spans="5:9" x14ac:dyDescent="0.25">
      <c r="E854" s="11"/>
      <c r="I854" s="12"/>
    </row>
    <row r="855" spans="5:9" x14ac:dyDescent="0.25">
      <c r="E855" s="11"/>
      <c r="I855" s="12"/>
    </row>
    <row r="856" spans="5:9" x14ac:dyDescent="0.25">
      <c r="E856" s="11"/>
      <c r="I856" s="12"/>
    </row>
    <row r="857" spans="5:9" x14ac:dyDescent="0.25">
      <c r="E857" s="11"/>
      <c r="I857" s="12"/>
    </row>
    <row r="858" spans="5:9" x14ac:dyDescent="0.25">
      <c r="E858" s="11"/>
      <c r="I858" s="12"/>
    </row>
    <row r="859" spans="5:9" x14ac:dyDescent="0.25">
      <c r="E859" s="11"/>
      <c r="I859" s="12"/>
    </row>
    <row r="860" spans="5:9" x14ac:dyDescent="0.25">
      <c r="E860" s="11"/>
      <c r="I860" s="12"/>
    </row>
    <row r="861" spans="5:9" x14ac:dyDescent="0.25">
      <c r="E861" s="11"/>
      <c r="I861" s="12"/>
    </row>
    <row r="862" spans="5:9" x14ac:dyDescent="0.25">
      <c r="E862" s="11"/>
      <c r="I862" s="12"/>
    </row>
    <row r="863" spans="5:9" x14ac:dyDescent="0.25">
      <c r="E863" s="11"/>
      <c r="I863" s="12"/>
    </row>
    <row r="864" spans="5:9" x14ac:dyDescent="0.25">
      <c r="E864" s="11"/>
      <c r="I864" s="12"/>
    </row>
    <row r="865" spans="5:9" x14ac:dyDescent="0.25">
      <c r="E865" s="11"/>
      <c r="I865" s="12"/>
    </row>
    <row r="866" spans="5:9" x14ac:dyDescent="0.25">
      <c r="E866" s="11"/>
      <c r="I866" s="12"/>
    </row>
    <row r="867" spans="5:9" x14ac:dyDescent="0.25">
      <c r="E867" s="11"/>
      <c r="I867" s="12"/>
    </row>
    <row r="868" spans="5:9" x14ac:dyDescent="0.25">
      <c r="E868" s="11"/>
      <c r="I868" s="12"/>
    </row>
    <row r="869" spans="5:9" x14ac:dyDescent="0.25">
      <c r="E869" s="11"/>
      <c r="I869" s="12"/>
    </row>
    <row r="870" spans="5:9" x14ac:dyDescent="0.25">
      <c r="E870" s="11"/>
      <c r="I870" s="12"/>
    </row>
    <row r="871" spans="5:9" x14ac:dyDescent="0.25">
      <c r="E871" s="11"/>
      <c r="I871" s="12"/>
    </row>
    <row r="872" spans="5:9" x14ac:dyDescent="0.25">
      <c r="E872" s="11"/>
      <c r="I872" s="12"/>
    </row>
    <row r="873" spans="5:9" x14ac:dyDescent="0.25">
      <c r="E873" s="11"/>
      <c r="I873" s="12"/>
    </row>
    <row r="874" spans="5:9" x14ac:dyDescent="0.25">
      <c r="E874" s="11"/>
      <c r="I874" s="12"/>
    </row>
    <row r="875" spans="5:9" x14ac:dyDescent="0.25">
      <c r="E875" s="11"/>
      <c r="I875" s="12"/>
    </row>
    <row r="876" spans="5:9" x14ac:dyDescent="0.25">
      <c r="E876" s="11"/>
      <c r="I876" s="12"/>
    </row>
    <row r="877" spans="5:9" x14ac:dyDescent="0.25">
      <c r="E877" s="11"/>
      <c r="I877" s="12"/>
    </row>
    <row r="878" spans="5:9" x14ac:dyDescent="0.25">
      <c r="E878" s="11"/>
      <c r="I878" s="12"/>
    </row>
    <row r="879" spans="5:9" x14ac:dyDescent="0.25">
      <c r="E879" s="11"/>
      <c r="I879" s="12"/>
    </row>
    <row r="880" spans="5:9" x14ac:dyDescent="0.25">
      <c r="E880" s="11"/>
      <c r="I880" s="12"/>
    </row>
    <row r="881" spans="5:9" x14ac:dyDescent="0.25">
      <c r="E881" s="11"/>
      <c r="I881" s="12"/>
    </row>
    <row r="882" spans="5:9" x14ac:dyDescent="0.25">
      <c r="E882" s="11"/>
      <c r="I882" s="12"/>
    </row>
    <row r="883" spans="5:9" x14ac:dyDescent="0.25">
      <c r="E883" s="11"/>
      <c r="I883" s="12"/>
    </row>
    <row r="884" spans="5:9" x14ac:dyDescent="0.25">
      <c r="E884" s="11"/>
      <c r="I884" s="12"/>
    </row>
    <row r="885" spans="5:9" x14ac:dyDescent="0.25">
      <c r="E885" s="11"/>
      <c r="I885" s="12"/>
    </row>
    <row r="886" spans="5:9" x14ac:dyDescent="0.25">
      <c r="E886" s="11"/>
      <c r="I886" s="12"/>
    </row>
    <row r="887" spans="5:9" x14ac:dyDescent="0.25">
      <c r="E887" s="11"/>
      <c r="I887" s="12"/>
    </row>
    <row r="888" spans="5:9" x14ac:dyDescent="0.25">
      <c r="E888" s="11"/>
      <c r="I888" s="12"/>
    </row>
    <row r="889" spans="5:9" x14ac:dyDescent="0.25">
      <c r="E889" s="11"/>
      <c r="I889" s="12"/>
    </row>
    <row r="890" spans="5:9" x14ac:dyDescent="0.25">
      <c r="E890" s="11"/>
      <c r="I890" s="12"/>
    </row>
    <row r="891" spans="5:9" x14ac:dyDescent="0.25">
      <c r="E891" s="11"/>
      <c r="I891" s="12"/>
    </row>
    <row r="892" spans="5:9" x14ac:dyDescent="0.25">
      <c r="E892" s="11"/>
      <c r="I892" s="12"/>
    </row>
    <row r="893" spans="5:9" x14ac:dyDescent="0.25">
      <c r="E893" s="11"/>
      <c r="I893" s="12"/>
    </row>
    <row r="894" spans="5:9" x14ac:dyDescent="0.25">
      <c r="E894" s="11"/>
      <c r="I894" s="12"/>
    </row>
    <row r="895" spans="5:9" x14ac:dyDescent="0.25">
      <c r="E895" s="11"/>
      <c r="I895" s="12"/>
    </row>
    <row r="896" spans="5:9" x14ac:dyDescent="0.25">
      <c r="E896" s="11"/>
      <c r="I896" s="12"/>
    </row>
    <row r="897" spans="5:9" x14ac:dyDescent="0.25">
      <c r="E897" s="11"/>
      <c r="I897" s="12"/>
    </row>
    <row r="898" spans="5:9" x14ac:dyDescent="0.25">
      <c r="E898" s="11"/>
      <c r="I898" s="12"/>
    </row>
    <row r="899" spans="5:9" x14ac:dyDescent="0.25">
      <c r="E899" s="11"/>
      <c r="I899" s="12"/>
    </row>
    <row r="900" spans="5:9" x14ac:dyDescent="0.25">
      <c r="E900" s="11"/>
      <c r="I900" s="12"/>
    </row>
    <row r="901" spans="5:9" x14ac:dyDescent="0.25">
      <c r="E901" s="11"/>
      <c r="I901" s="12"/>
    </row>
    <row r="902" spans="5:9" x14ac:dyDescent="0.25">
      <c r="E902" s="11"/>
      <c r="I902" s="12"/>
    </row>
    <row r="903" spans="5:9" x14ac:dyDescent="0.25">
      <c r="E903" s="11"/>
      <c r="I903" s="12"/>
    </row>
    <row r="904" spans="5:9" x14ac:dyDescent="0.25">
      <c r="E904" s="11"/>
      <c r="I904" s="12"/>
    </row>
    <row r="905" spans="5:9" x14ac:dyDescent="0.25">
      <c r="E905" s="11"/>
      <c r="I905" s="12"/>
    </row>
    <row r="906" spans="5:9" x14ac:dyDescent="0.25">
      <c r="E906" s="11"/>
      <c r="I906" s="12"/>
    </row>
    <row r="907" spans="5:9" x14ac:dyDescent="0.25">
      <c r="E907" s="11"/>
      <c r="I907" s="12"/>
    </row>
    <row r="908" spans="5:9" x14ac:dyDescent="0.25">
      <c r="E908" s="11"/>
      <c r="I908" s="12"/>
    </row>
    <row r="909" spans="5:9" x14ac:dyDescent="0.25">
      <c r="E909" s="11"/>
      <c r="I909" s="12"/>
    </row>
    <row r="910" spans="5:9" x14ac:dyDescent="0.25">
      <c r="E910" s="11"/>
      <c r="I910" s="12"/>
    </row>
    <row r="911" spans="5:9" x14ac:dyDescent="0.25">
      <c r="E911" s="11"/>
      <c r="I911" s="12"/>
    </row>
    <row r="912" spans="5:9" x14ac:dyDescent="0.25">
      <c r="E912" s="11"/>
      <c r="I912" s="12"/>
    </row>
    <row r="913" spans="5:9" x14ac:dyDescent="0.25">
      <c r="E913" s="11"/>
      <c r="I913" s="12"/>
    </row>
    <row r="914" spans="5:9" x14ac:dyDescent="0.25">
      <c r="E914" s="11"/>
      <c r="I914" s="12"/>
    </row>
    <row r="915" spans="5:9" x14ac:dyDescent="0.25">
      <c r="E915" s="11"/>
      <c r="I915" s="12"/>
    </row>
    <row r="916" spans="5:9" x14ac:dyDescent="0.25">
      <c r="E916" s="11"/>
      <c r="I916" s="12"/>
    </row>
    <row r="917" spans="5:9" x14ac:dyDescent="0.25">
      <c r="E917" s="11"/>
      <c r="I917" s="12"/>
    </row>
    <row r="918" spans="5:9" x14ac:dyDescent="0.25">
      <c r="E918" s="11"/>
      <c r="I918" s="12"/>
    </row>
    <row r="919" spans="5:9" x14ac:dyDescent="0.25">
      <c r="E919" s="11"/>
      <c r="I919" s="12"/>
    </row>
    <row r="920" spans="5:9" x14ac:dyDescent="0.25">
      <c r="E920" s="11"/>
      <c r="I920" s="12"/>
    </row>
    <row r="921" spans="5:9" x14ac:dyDescent="0.25">
      <c r="E921" s="11"/>
      <c r="I921" s="12"/>
    </row>
    <row r="922" spans="5:9" x14ac:dyDescent="0.25">
      <c r="E922" s="11"/>
      <c r="I922" s="12"/>
    </row>
    <row r="923" spans="5:9" x14ac:dyDescent="0.25">
      <c r="E923" s="11"/>
      <c r="I923" s="12"/>
    </row>
    <row r="924" spans="5:9" x14ac:dyDescent="0.25">
      <c r="E924" s="11"/>
      <c r="I924" s="12"/>
    </row>
    <row r="925" spans="5:9" x14ac:dyDescent="0.25">
      <c r="E925" s="11"/>
      <c r="I925" s="12"/>
    </row>
    <row r="926" spans="5:9" x14ac:dyDescent="0.25">
      <c r="E926" s="11"/>
      <c r="I926" s="12"/>
    </row>
    <row r="927" spans="5:9" x14ac:dyDescent="0.25">
      <c r="E927" s="11"/>
      <c r="I927" s="12"/>
    </row>
    <row r="928" spans="5:9" x14ac:dyDescent="0.25">
      <c r="E928" s="11"/>
      <c r="I928" s="12"/>
    </row>
    <row r="929" spans="5:9" x14ac:dyDescent="0.25">
      <c r="E929" s="11"/>
      <c r="I929" s="12"/>
    </row>
    <row r="930" spans="5:9" x14ac:dyDescent="0.25">
      <c r="E930" s="11"/>
      <c r="I930" s="12"/>
    </row>
    <row r="931" spans="5:9" x14ac:dyDescent="0.25">
      <c r="E931" s="11"/>
      <c r="I931" s="12"/>
    </row>
    <row r="932" spans="5:9" x14ac:dyDescent="0.25">
      <c r="E932" s="11"/>
      <c r="I932" s="12"/>
    </row>
    <row r="933" spans="5:9" x14ac:dyDescent="0.25">
      <c r="E933" s="11"/>
      <c r="I933" s="12"/>
    </row>
    <row r="934" spans="5:9" x14ac:dyDescent="0.25">
      <c r="E934" s="11"/>
      <c r="I934" s="12"/>
    </row>
    <row r="935" spans="5:9" x14ac:dyDescent="0.25">
      <c r="E935" s="11"/>
      <c r="I935" s="12"/>
    </row>
    <row r="936" spans="5:9" x14ac:dyDescent="0.25">
      <c r="E936" s="11"/>
      <c r="I936" s="12"/>
    </row>
    <row r="937" spans="5:9" x14ac:dyDescent="0.25">
      <c r="E937" s="11"/>
      <c r="I937" s="12"/>
    </row>
    <row r="938" spans="5:9" x14ac:dyDescent="0.25">
      <c r="E938" s="11"/>
      <c r="I938" s="12"/>
    </row>
    <row r="939" spans="5:9" x14ac:dyDescent="0.25">
      <c r="E939" s="11"/>
      <c r="I939" s="12"/>
    </row>
    <row r="940" spans="5:9" x14ac:dyDescent="0.25">
      <c r="E940" s="11"/>
      <c r="I940" s="12"/>
    </row>
    <row r="941" spans="5:9" x14ac:dyDescent="0.25">
      <c r="E941" s="11"/>
      <c r="I941" s="12"/>
    </row>
    <row r="942" spans="5:9" x14ac:dyDescent="0.25">
      <c r="E942" s="11"/>
      <c r="I942" s="12"/>
    </row>
    <row r="943" spans="5:9" x14ac:dyDescent="0.25">
      <c r="E943" s="11"/>
      <c r="I943" s="12"/>
    </row>
    <row r="944" spans="5:9" x14ac:dyDescent="0.25">
      <c r="E944" s="11"/>
      <c r="I944" s="12"/>
    </row>
    <row r="945" spans="5:9" x14ac:dyDescent="0.25">
      <c r="E945" s="11"/>
      <c r="I945" s="12"/>
    </row>
    <row r="946" spans="5:9" x14ac:dyDescent="0.25">
      <c r="E946" s="11"/>
      <c r="I946" s="12"/>
    </row>
    <row r="947" spans="5:9" x14ac:dyDescent="0.25">
      <c r="E947" s="11"/>
      <c r="I947" s="12"/>
    </row>
    <row r="948" spans="5:9" x14ac:dyDescent="0.25">
      <c r="E948" s="11"/>
      <c r="I948" s="12"/>
    </row>
    <row r="949" spans="5:9" x14ac:dyDescent="0.25">
      <c r="E949" s="11"/>
      <c r="I949" s="12"/>
    </row>
    <row r="950" spans="5:9" x14ac:dyDescent="0.25">
      <c r="E950" s="11"/>
      <c r="I950" s="12"/>
    </row>
    <row r="951" spans="5:9" x14ac:dyDescent="0.25">
      <c r="E951" s="11"/>
      <c r="I951" s="12"/>
    </row>
    <row r="952" spans="5:9" x14ac:dyDescent="0.25">
      <c r="E952" s="11"/>
      <c r="I952" s="12"/>
    </row>
    <row r="953" spans="5:9" x14ac:dyDescent="0.25">
      <c r="E953" s="11"/>
      <c r="I953" s="12"/>
    </row>
    <row r="954" spans="5:9" x14ac:dyDescent="0.25">
      <c r="E954" s="11"/>
      <c r="I954" s="12"/>
    </row>
    <row r="955" spans="5:9" x14ac:dyDescent="0.25">
      <c r="E955" s="11"/>
      <c r="I955" s="12"/>
    </row>
    <row r="956" spans="5:9" x14ac:dyDescent="0.25">
      <c r="E956" s="11"/>
      <c r="I956" s="12"/>
    </row>
    <row r="957" spans="5:9" x14ac:dyDescent="0.25">
      <c r="E957" s="11"/>
      <c r="I957" s="12"/>
    </row>
    <row r="958" spans="5:9" x14ac:dyDescent="0.25">
      <c r="E958" s="11"/>
      <c r="I958" s="12"/>
    </row>
    <row r="959" spans="5:9" x14ac:dyDescent="0.25">
      <c r="E959" s="11"/>
      <c r="I959" s="12"/>
    </row>
    <row r="960" spans="5:9" x14ac:dyDescent="0.25">
      <c r="E960" s="11"/>
      <c r="I960" s="12"/>
    </row>
    <row r="961" spans="5:9" x14ac:dyDescent="0.25">
      <c r="E961" s="11"/>
      <c r="I961" s="12"/>
    </row>
    <row r="962" spans="5:9" x14ac:dyDescent="0.25">
      <c r="E962" s="11"/>
      <c r="I962" s="12"/>
    </row>
    <row r="963" spans="5:9" x14ac:dyDescent="0.25">
      <c r="E963" s="11"/>
      <c r="I963" s="12"/>
    </row>
    <row r="964" spans="5:9" x14ac:dyDescent="0.25">
      <c r="E964" s="11"/>
      <c r="I964" s="12"/>
    </row>
    <row r="965" spans="5:9" x14ac:dyDescent="0.25">
      <c r="E965" s="11"/>
      <c r="I965" s="12"/>
    </row>
    <row r="966" spans="5:9" x14ac:dyDescent="0.25">
      <c r="E966" s="11"/>
      <c r="I966" s="12"/>
    </row>
    <row r="967" spans="5:9" x14ac:dyDescent="0.25">
      <c r="E967" s="11"/>
      <c r="I967" s="12"/>
    </row>
    <row r="968" spans="5:9" x14ac:dyDescent="0.25">
      <c r="E968" s="11"/>
      <c r="I968" s="12"/>
    </row>
    <row r="969" spans="5:9" x14ac:dyDescent="0.25">
      <c r="E969" s="11"/>
      <c r="I969" s="12"/>
    </row>
    <row r="970" spans="5:9" x14ac:dyDescent="0.25">
      <c r="E970" s="11"/>
      <c r="I970" s="12"/>
    </row>
    <row r="971" spans="5:9" x14ac:dyDescent="0.25">
      <c r="E971" s="11"/>
      <c r="I971" s="12"/>
    </row>
    <row r="972" spans="5:9" x14ac:dyDescent="0.25">
      <c r="E972" s="11"/>
      <c r="I972" s="12"/>
    </row>
    <row r="973" spans="5:9" x14ac:dyDescent="0.25">
      <c r="E973" s="11"/>
      <c r="I973" s="12"/>
    </row>
    <row r="974" spans="5:9" x14ac:dyDescent="0.25">
      <c r="E974" s="11"/>
      <c r="I974" s="12"/>
    </row>
    <row r="975" spans="5:9" x14ac:dyDescent="0.25">
      <c r="E975" s="11"/>
      <c r="I975" s="12"/>
    </row>
    <row r="976" spans="5:9" x14ac:dyDescent="0.25">
      <c r="E976" s="11"/>
      <c r="I976" s="12"/>
    </row>
    <row r="977" spans="5:9" x14ac:dyDescent="0.25">
      <c r="E977" s="11"/>
      <c r="I977" s="12"/>
    </row>
    <row r="978" spans="5:9" x14ac:dyDescent="0.25">
      <c r="E978" s="11"/>
      <c r="I978" s="12"/>
    </row>
    <row r="979" spans="5:9" x14ac:dyDescent="0.25">
      <c r="E979" s="11"/>
      <c r="I979" s="12"/>
    </row>
    <row r="980" spans="5:9" x14ac:dyDescent="0.25">
      <c r="E980" s="11"/>
      <c r="I980" s="12"/>
    </row>
    <row r="981" spans="5:9" x14ac:dyDescent="0.25">
      <c r="E981" s="11"/>
      <c r="I981" s="12"/>
    </row>
    <row r="982" spans="5:9" x14ac:dyDescent="0.25">
      <c r="E982" s="11"/>
      <c r="I982" s="12"/>
    </row>
    <row r="983" spans="5:9" x14ac:dyDescent="0.25">
      <c r="E983" s="11"/>
      <c r="I983" s="12"/>
    </row>
    <row r="984" spans="5:9" x14ac:dyDescent="0.25">
      <c r="E984" s="11"/>
      <c r="I984" s="12"/>
    </row>
    <row r="985" spans="5:9" x14ac:dyDescent="0.25">
      <c r="E985" s="11"/>
      <c r="I985" s="12"/>
    </row>
    <row r="986" spans="5:9" x14ac:dyDescent="0.25">
      <c r="E986" s="11"/>
      <c r="I986" s="12"/>
    </row>
    <row r="987" spans="5:9" x14ac:dyDescent="0.25">
      <c r="E987" s="11"/>
      <c r="I987" s="12"/>
    </row>
    <row r="988" spans="5:9" x14ac:dyDescent="0.25">
      <c r="E988" s="11"/>
      <c r="I988" s="12"/>
    </row>
    <row r="989" spans="5:9" x14ac:dyDescent="0.25">
      <c r="E989" s="11"/>
      <c r="I989" s="12"/>
    </row>
    <row r="990" spans="5:9" x14ac:dyDescent="0.25">
      <c r="E990" s="11"/>
      <c r="I990" s="12"/>
    </row>
    <row r="991" spans="5:9" x14ac:dyDescent="0.25">
      <c r="E991" s="11"/>
      <c r="I991" s="12"/>
    </row>
    <row r="992" spans="5:9" x14ac:dyDescent="0.25">
      <c r="E992" s="11"/>
      <c r="I992" s="12"/>
    </row>
    <row r="993" spans="5:9" x14ac:dyDescent="0.25">
      <c r="E993" s="11"/>
      <c r="I993" s="12"/>
    </row>
    <row r="994" spans="5:9" x14ac:dyDescent="0.25">
      <c r="E994" s="11"/>
      <c r="I994" s="12"/>
    </row>
    <row r="995" spans="5:9" x14ac:dyDescent="0.25">
      <c r="E995" s="11"/>
      <c r="I995" s="12"/>
    </row>
    <row r="996" spans="5:9" x14ac:dyDescent="0.25">
      <c r="E996" s="11"/>
      <c r="I996" s="12"/>
    </row>
    <row r="997" spans="5:9" x14ac:dyDescent="0.25">
      <c r="E997" s="11"/>
      <c r="I997" s="12"/>
    </row>
    <row r="998" spans="5:9" x14ac:dyDescent="0.25">
      <c r="E998" s="11"/>
      <c r="I998" s="12"/>
    </row>
    <row r="999" spans="5:9" x14ac:dyDescent="0.25">
      <c r="E999" s="11"/>
      <c r="I999" s="12"/>
    </row>
    <row r="1000" spans="5:9" x14ac:dyDescent="0.25">
      <c r="E1000" s="11"/>
      <c r="I1000" s="12"/>
    </row>
    <row r="1001" spans="5:9" x14ac:dyDescent="0.25">
      <c r="E1001" s="11"/>
      <c r="I1001" s="12"/>
    </row>
    <row r="1002" spans="5:9" x14ac:dyDescent="0.25">
      <c r="E1002" s="11"/>
      <c r="I1002" s="12"/>
    </row>
    <row r="1003" spans="5:9" x14ac:dyDescent="0.25">
      <c r="E1003" s="11"/>
      <c r="I1003" s="12"/>
    </row>
    <row r="1004" spans="5:9" x14ac:dyDescent="0.25">
      <c r="E1004" s="11"/>
      <c r="I1004" s="12"/>
    </row>
    <row r="1005" spans="5:9" x14ac:dyDescent="0.25">
      <c r="E1005" s="11"/>
      <c r="I1005" s="12"/>
    </row>
    <row r="1006" spans="5:9" x14ac:dyDescent="0.25">
      <c r="E1006" s="11"/>
      <c r="I1006" s="12"/>
    </row>
    <row r="1007" spans="5:9" x14ac:dyDescent="0.25">
      <c r="E1007" s="11"/>
      <c r="I1007" s="12"/>
    </row>
    <row r="1008" spans="5:9" x14ac:dyDescent="0.25">
      <c r="E1008" s="11"/>
      <c r="I1008" s="12"/>
    </row>
    <row r="1009" spans="5:9" x14ac:dyDescent="0.25">
      <c r="E1009" s="11"/>
      <c r="I1009" s="12"/>
    </row>
    <row r="1010" spans="5:9" x14ac:dyDescent="0.25">
      <c r="E1010" s="11"/>
      <c r="I1010" s="12"/>
    </row>
    <row r="1011" spans="5:9" x14ac:dyDescent="0.25">
      <c r="E1011" s="11"/>
      <c r="I1011" s="12"/>
    </row>
    <row r="1012" spans="5:9" x14ac:dyDescent="0.25">
      <c r="E1012" s="11"/>
      <c r="I1012" s="12"/>
    </row>
    <row r="1013" spans="5:9" x14ac:dyDescent="0.25">
      <c r="E1013" s="11"/>
      <c r="I1013" s="12"/>
    </row>
    <row r="1014" spans="5:9" x14ac:dyDescent="0.25">
      <c r="E1014" s="11"/>
      <c r="I1014" s="12"/>
    </row>
    <row r="1015" spans="5:9" x14ac:dyDescent="0.25">
      <c r="E1015" s="11"/>
      <c r="I1015" s="12"/>
    </row>
    <row r="1016" spans="5:9" x14ac:dyDescent="0.25">
      <c r="E1016" s="11"/>
      <c r="I1016" s="12"/>
    </row>
    <row r="1017" spans="5:9" x14ac:dyDescent="0.25">
      <c r="E1017" s="11"/>
      <c r="I1017" s="12"/>
    </row>
    <row r="1018" spans="5:9" x14ac:dyDescent="0.25">
      <c r="E1018" s="11"/>
      <c r="I1018" s="12"/>
    </row>
    <row r="1019" spans="5:9" x14ac:dyDescent="0.25">
      <c r="E1019" s="11"/>
      <c r="I1019" s="12"/>
    </row>
    <row r="1020" spans="5:9" x14ac:dyDescent="0.25">
      <c r="E1020" s="11"/>
      <c r="I1020" s="12"/>
    </row>
    <row r="1021" spans="5:9" x14ac:dyDescent="0.25">
      <c r="E1021" s="11"/>
      <c r="I1021" s="12"/>
    </row>
    <row r="1022" spans="5:9" x14ac:dyDescent="0.25">
      <c r="E1022" s="11"/>
      <c r="I1022" s="12"/>
    </row>
    <row r="1023" spans="5:9" x14ac:dyDescent="0.25">
      <c r="E1023" s="11"/>
      <c r="I1023" s="12"/>
    </row>
    <row r="1024" spans="5:9" x14ac:dyDescent="0.25">
      <c r="E1024" s="11"/>
      <c r="I1024" s="12"/>
    </row>
    <row r="1025" spans="5:9" x14ac:dyDescent="0.25">
      <c r="E1025" s="11"/>
      <c r="I1025" s="12"/>
    </row>
    <row r="1026" spans="5:9" x14ac:dyDescent="0.25">
      <c r="E1026" s="11"/>
      <c r="I1026" s="12"/>
    </row>
    <row r="1027" spans="5:9" x14ac:dyDescent="0.25">
      <c r="E1027" s="11"/>
      <c r="I1027" s="12"/>
    </row>
    <row r="1028" spans="5:9" x14ac:dyDescent="0.25">
      <c r="E1028" s="11"/>
      <c r="I1028" s="12"/>
    </row>
    <row r="1029" spans="5:9" x14ac:dyDescent="0.25">
      <c r="E1029" s="11"/>
      <c r="I1029" s="12"/>
    </row>
    <row r="1030" spans="5:9" x14ac:dyDescent="0.25">
      <c r="E1030" s="11"/>
      <c r="I1030" s="12"/>
    </row>
    <row r="1031" spans="5:9" x14ac:dyDescent="0.25">
      <c r="E1031" s="11"/>
      <c r="I1031" s="12"/>
    </row>
    <row r="1032" spans="5:9" x14ac:dyDescent="0.25">
      <c r="E1032" s="11"/>
      <c r="I1032" s="12"/>
    </row>
    <row r="1033" spans="5:9" x14ac:dyDescent="0.25">
      <c r="E1033" s="11"/>
      <c r="I1033" s="12"/>
    </row>
    <row r="1034" spans="5:9" x14ac:dyDescent="0.25">
      <c r="E1034" s="11"/>
      <c r="I1034" s="12"/>
    </row>
    <row r="1035" spans="5:9" x14ac:dyDescent="0.25">
      <c r="E1035" s="11"/>
      <c r="I1035" s="12"/>
    </row>
    <row r="1036" spans="5:9" x14ac:dyDescent="0.25">
      <c r="E1036" s="11"/>
      <c r="I1036" s="12"/>
    </row>
    <row r="1037" spans="5:9" x14ac:dyDescent="0.25">
      <c r="E1037" s="11"/>
      <c r="I1037" s="12"/>
    </row>
    <row r="1038" spans="5:9" x14ac:dyDescent="0.25">
      <c r="E1038" s="11"/>
      <c r="I1038" s="12"/>
    </row>
    <row r="1039" spans="5:9" x14ac:dyDescent="0.25">
      <c r="E1039" s="11"/>
      <c r="I1039" s="12"/>
    </row>
    <row r="1040" spans="5:9" x14ac:dyDescent="0.25">
      <c r="E1040" s="11"/>
      <c r="I1040" s="12"/>
    </row>
    <row r="1041" spans="5:9" x14ac:dyDescent="0.25">
      <c r="E1041" s="11"/>
      <c r="I1041" s="12"/>
    </row>
    <row r="1042" spans="5:9" x14ac:dyDescent="0.25">
      <c r="E1042" s="11"/>
      <c r="I1042" s="12"/>
    </row>
    <row r="1043" spans="5:9" x14ac:dyDescent="0.25">
      <c r="E1043" s="11"/>
      <c r="I1043" s="12"/>
    </row>
    <row r="1044" spans="5:9" x14ac:dyDescent="0.25">
      <c r="E1044" s="11"/>
      <c r="I1044" s="12"/>
    </row>
    <row r="1045" spans="5:9" x14ac:dyDescent="0.25">
      <c r="E1045" s="11"/>
      <c r="I1045" s="12"/>
    </row>
    <row r="1046" spans="5:9" x14ac:dyDescent="0.25">
      <c r="E1046" s="11"/>
      <c r="I1046" s="12"/>
    </row>
    <row r="1047" spans="5:9" x14ac:dyDescent="0.25">
      <c r="E1047" s="11"/>
      <c r="I1047" s="12"/>
    </row>
    <row r="1048" spans="5:9" x14ac:dyDescent="0.25">
      <c r="E1048" s="11"/>
      <c r="I1048" s="12"/>
    </row>
    <row r="1049" spans="5:9" x14ac:dyDescent="0.25">
      <c r="E1049" s="11"/>
      <c r="I1049" s="12"/>
    </row>
    <row r="1050" spans="5:9" x14ac:dyDescent="0.25">
      <c r="E1050" s="11"/>
      <c r="I1050" s="12"/>
    </row>
    <row r="1051" spans="5:9" x14ac:dyDescent="0.25">
      <c r="E1051" s="11"/>
      <c r="I1051" s="12"/>
    </row>
    <row r="1052" spans="5:9" x14ac:dyDescent="0.25">
      <c r="E1052" s="11"/>
      <c r="I1052" s="12"/>
    </row>
    <row r="1053" spans="5:9" x14ac:dyDescent="0.25">
      <c r="E1053" s="11"/>
      <c r="I1053" s="12"/>
    </row>
    <row r="1054" spans="5:9" x14ac:dyDescent="0.25">
      <c r="E1054" s="11"/>
      <c r="I1054" s="12"/>
    </row>
    <row r="1055" spans="5:9" x14ac:dyDescent="0.25">
      <c r="E1055" s="11"/>
      <c r="I1055" s="12"/>
    </row>
    <row r="1056" spans="5:9" x14ac:dyDescent="0.25">
      <c r="E1056" s="11"/>
      <c r="I1056" s="12"/>
    </row>
    <row r="1057" spans="5:9" x14ac:dyDescent="0.25">
      <c r="E1057" s="11"/>
      <c r="I1057" s="12"/>
    </row>
    <row r="1058" spans="5:9" x14ac:dyDescent="0.25">
      <c r="E1058" s="11"/>
      <c r="I1058" s="12"/>
    </row>
    <row r="1059" spans="5:9" x14ac:dyDescent="0.25">
      <c r="E1059" s="11"/>
      <c r="I1059" s="12"/>
    </row>
    <row r="1060" spans="5:9" x14ac:dyDescent="0.25">
      <c r="E1060" s="11"/>
      <c r="I1060" s="12"/>
    </row>
    <row r="1061" spans="5:9" x14ac:dyDescent="0.25">
      <c r="E1061" s="11"/>
      <c r="I1061" s="12"/>
    </row>
    <row r="1062" spans="5:9" x14ac:dyDescent="0.25">
      <c r="E1062" s="11"/>
      <c r="I1062" s="12"/>
    </row>
    <row r="1063" spans="5:9" x14ac:dyDescent="0.25">
      <c r="E1063" s="11"/>
      <c r="I1063" s="12"/>
    </row>
    <row r="1064" spans="5:9" x14ac:dyDescent="0.25">
      <c r="E1064" s="11"/>
      <c r="I1064" s="12"/>
    </row>
    <row r="1065" spans="5:9" x14ac:dyDescent="0.25">
      <c r="E1065" s="11"/>
      <c r="I1065" s="12"/>
    </row>
    <row r="1066" spans="5:9" x14ac:dyDescent="0.25">
      <c r="E1066" s="11"/>
      <c r="I1066" s="12"/>
    </row>
    <row r="1067" spans="5:9" x14ac:dyDescent="0.25">
      <c r="E1067" s="11"/>
      <c r="I1067" s="12"/>
    </row>
    <row r="1068" spans="5:9" x14ac:dyDescent="0.25">
      <c r="E1068" s="11"/>
      <c r="I1068" s="12"/>
    </row>
    <row r="1069" spans="5:9" x14ac:dyDescent="0.25">
      <c r="E1069" s="11"/>
      <c r="I1069" s="12"/>
    </row>
    <row r="1070" spans="5:9" x14ac:dyDescent="0.25">
      <c r="E1070" s="11"/>
      <c r="I1070" s="12"/>
    </row>
    <row r="1071" spans="5:9" x14ac:dyDescent="0.25">
      <c r="E1071" s="11"/>
      <c r="I1071" s="12"/>
    </row>
    <row r="1072" spans="5:9" x14ac:dyDescent="0.25">
      <c r="E1072" s="11"/>
      <c r="I1072" s="12"/>
    </row>
    <row r="1073" spans="5:9" x14ac:dyDescent="0.25">
      <c r="E1073" s="11"/>
      <c r="I1073" s="12"/>
    </row>
    <row r="1074" spans="5:9" x14ac:dyDescent="0.25">
      <c r="E1074" s="11"/>
      <c r="I1074" s="12"/>
    </row>
    <row r="1075" spans="5:9" x14ac:dyDescent="0.25">
      <c r="E1075" s="11"/>
      <c r="I1075" s="12"/>
    </row>
    <row r="1076" spans="5:9" x14ac:dyDescent="0.25">
      <c r="E1076" s="11"/>
      <c r="I1076" s="12"/>
    </row>
    <row r="1077" spans="5:9" x14ac:dyDescent="0.25">
      <c r="E1077" s="11"/>
      <c r="I1077" s="12"/>
    </row>
    <row r="1078" spans="5:9" x14ac:dyDescent="0.25">
      <c r="E1078" s="11"/>
      <c r="I1078" s="12"/>
    </row>
    <row r="1079" spans="5:9" x14ac:dyDescent="0.25">
      <c r="E1079" s="11"/>
      <c r="I1079" s="12"/>
    </row>
    <row r="1080" spans="5:9" x14ac:dyDescent="0.25">
      <c r="E1080" s="11"/>
      <c r="I1080" s="12"/>
    </row>
    <row r="1081" spans="5:9" x14ac:dyDescent="0.25">
      <c r="E1081" s="11"/>
      <c r="I1081" s="12"/>
    </row>
    <row r="1082" spans="5:9" x14ac:dyDescent="0.25">
      <c r="E1082" s="11"/>
      <c r="I1082" s="12"/>
    </row>
    <row r="1083" spans="5:9" x14ac:dyDescent="0.25">
      <c r="E1083" s="11"/>
      <c r="I1083" s="12"/>
    </row>
    <row r="1084" spans="5:9" x14ac:dyDescent="0.25">
      <c r="E1084" s="11"/>
      <c r="I1084" s="12"/>
    </row>
    <row r="1085" spans="5:9" x14ac:dyDescent="0.25">
      <c r="E1085" s="11"/>
      <c r="I1085" s="12"/>
    </row>
    <row r="1086" spans="5:9" x14ac:dyDescent="0.25">
      <c r="E1086" s="11"/>
      <c r="I1086" s="12"/>
    </row>
    <row r="1087" spans="5:9" x14ac:dyDescent="0.25">
      <c r="E1087" s="11"/>
      <c r="I1087" s="12"/>
    </row>
    <row r="1088" spans="5:9" x14ac:dyDescent="0.25">
      <c r="E1088" s="11"/>
      <c r="I1088" s="12"/>
    </row>
    <row r="1089" spans="5:9" x14ac:dyDescent="0.25">
      <c r="E1089" s="11"/>
      <c r="I1089" s="12"/>
    </row>
    <row r="1090" spans="5:9" x14ac:dyDescent="0.25">
      <c r="E1090" s="11"/>
      <c r="I1090" s="12"/>
    </row>
    <row r="1091" spans="5:9" x14ac:dyDescent="0.25">
      <c r="E1091" s="11"/>
      <c r="I1091" s="12"/>
    </row>
    <row r="1092" spans="5:9" x14ac:dyDescent="0.25">
      <c r="E1092" s="11"/>
      <c r="I1092" s="12"/>
    </row>
    <row r="1093" spans="5:9" x14ac:dyDescent="0.25">
      <c r="E1093" s="11"/>
      <c r="I1093" s="12"/>
    </row>
    <row r="1094" spans="5:9" x14ac:dyDescent="0.25">
      <c r="E1094" s="11"/>
      <c r="I1094" s="12"/>
    </row>
    <row r="1095" spans="5:9" x14ac:dyDescent="0.25">
      <c r="E1095" s="11"/>
      <c r="I1095" s="12"/>
    </row>
    <row r="1096" spans="5:9" x14ac:dyDescent="0.25">
      <c r="E1096" s="11"/>
      <c r="I1096" s="12"/>
    </row>
    <row r="1097" spans="5:9" x14ac:dyDescent="0.25">
      <c r="E1097" s="11"/>
      <c r="I1097" s="12"/>
    </row>
    <row r="1098" spans="5:9" x14ac:dyDescent="0.25">
      <c r="E1098" s="11"/>
      <c r="I1098" s="12"/>
    </row>
    <row r="1099" spans="5:9" x14ac:dyDescent="0.25">
      <c r="E1099" s="11"/>
      <c r="I1099" s="12"/>
    </row>
    <row r="1100" spans="5:9" x14ac:dyDescent="0.25">
      <c r="E1100" s="11"/>
      <c r="I1100" s="12"/>
    </row>
    <row r="1101" spans="5:9" x14ac:dyDescent="0.25">
      <c r="E1101" s="11"/>
      <c r="I1101" s="12"/>
    </row>
    <row r="1102" spans="5:9" x14ac:dyDescent="0.25">
      <c r="E1102" s="11"/>
      <c r="I1102" s="12"/>
    </row>
    <row r="1103" spans="5:9" x14ac:dyDescent="0.25">
      <c r="E1103" s="11"/>
      <c r="I1103" s="12"/>
    </row>
    <row r="1104" spans="5:9" x14ac:dyDescent="0.25">
      <c r="E1104" s="11"/>
      <c r="I1104" s="12"/>
    </row>
    <row r="1105" spans="5:9" x14ac:dyDescent="0.25">
      <c r="E1105" s="11"/>
      <c r="I1105" s="12"/>
    </row>
    <row r="1106" spans="5:9" x14ac:dyDescent="0.25">
      <c r="E1106" s="11"/>
      <c r="I1106" s="12"/>
    </row>
    <row r="1107" spans="5:9" x14ac:dyDescent="0.25">
      <c r="E1107" s="11"/>
      <c r="I1107" s="12"/>
    </row>
    <row r="1108" spans="5:9" x14ac:dyDescent="0.25">
      <c r="E1108" s="11"/>
      <c r="I1108" s="12"/>
    </row>
    <row r="1109" spans="5:9" x14ac:dyDescent="0.25">
      <c r="E1109" s="11"/>
      <c r="I1109" s="12"/>
    </row>
    <row r="1110" spans="5:9" x14ac:dyDescent="0.25">
      <c r="E1110" s="11"/>
      <c r="I1110" s="12"/>
    </row>
    <row r="1111" spans="5:9" x14ac:dyDescent="0.25">
      <c r="E1111" s="11"/>
      <c r="I1111" s="12"/>
    </row>
    <row r="1112" spans="5:9" x14ac:dyDescent="0.25">
      <c r="E1112" s="11"/>
      <c r="I1112" s="12"/>
    </row>
    <row r="1113" spans="5:9" x14ac:dyDescent="0.25">
      <c r="E1113" s="11"/>
      <c r="I1113" s="12"/>
    </row>
    <row r="1114" spans="5:9" x14ac:dyDescent="0.25">
      <c r="E1114" s="11"/>
      <c r="I1114" s="12"/>
    </row>
    <row r="1115" spans="5:9" x14ac:dyDescent="0.25">
      <c r="E1115" s="11"/>
      <c r="I1115" s="12"/>
    </row>
    <row r="1116" spans="5:9" x14ac:dyDescent="0.25">
      <c r="E1116" s="11"/>
      <c r="I1116" s="12"/>
    </row>
    <row r="1117" spans="5:9" x14ac:dyDescent="0.25">
      <c r="E1117" s="11"/>
      <c r="I1117" s="12"/>
    </row>
    <row r="1118" spans="5:9" x14ac:dyDescent="0.25">
      <c r="E1118" s="11"/>
      <c r="I1118" s="12"/>
    </row>
    <row r="1119" spans="5:9" x14ac:dyDescent="0.25">
      <c r="E1119" s="11"/>
      <c r="I1119" s="12"/>
    </row>
    <row r="1120" spans="5:9" x14ac:dyDescent="0.25">
      <c r="E1120" s="11"/>
      <c r="I1120" s="12"/>
    </row>
    <row r="1121" spans="5:9" x14ac:dyDescent="0.25">
      <c r="E1121" s="11"/>
      <c r="I1121" s="12"/>
    </row>
    <row r="1122" spans="5:9" x14ac:dyDescent="0.25">
      <c r="E1122" s="11"/>
      <c r="I1122" s="12"/>
    </row>
    <row r="1123" spans="5:9" x14ac:dyDescent="0.25">
      <c r="E1123" s="11"/>
      <c r="I1123" s="12"/>
    </row>
    <row r="1124" spans="5:9" x14ac:dyDescent="0.25">
      <c r="E1124" s="11"/>
      <c r="I1124" s="12"/>
    </row>
    <row r="1125" spans="5:9" x14ac:dyDescent="0.25">
      <c r="E1125" s="11"/>
      <c r="I1125" s="12"/>
    </row>
    <row r="1126" spans="5:9" x14ac:dyDescent="0.25">
      <c r="E1126" s="11"/>
      <c r="I1126" s="12"/>
    </row>
    <row r="1127" spans="5:9" x14ac:dyDescent="0.25">
      <c r="E1127" s="11"/>
      <c r="I1127" s="12"/>
    </row>
    <row r="1128" spans="5:9" x14ac:dyDescent="0.25">
      <c r="E1128" s="11"/>
      <c r="I1128" s="12"/>
    </row>
    <row r="1129" spans="5:9" x14ac:dyDescent="0.25">
      <c r="E1129" s="11"/>
      <c r="I1129" s="12"/>
    </row>
    <row r="1130" spans="5:9" x14ac:dyDescent="0.25">
      <c r="E1130" s="11"/>
      <c r="I1130" s="12"/>
    </row>
    <row r="1131" spans="5:9" x14ac:dyDescent="0.25">
      <c r="E1131" s="11"/>
      <c r="I1131" s="12"/>
    </row>
    <row r="1132" spans="5:9" x14ac:dyDescent="0.25">
      <c r="E1132" s="11"/>
      <c r="I1132" s="12"/>
    </row>
    <row r="1133" spans="5:9" x14ac:dyDescent="0.25">
      <c r="E1133" s="11"/>
      <c r="I1133" s="12"/>
    </row>
    <row r="1134" spans="5:9" x14ac:dyDescent="0.25">
      <c r="E1134" s="11"/>
      <c r="I1134" s="12"/>
    </row>
    <row r="1135" spans="5:9" x14ac:dyDescent="0.25">
      <c r="E1135" s="11"/>
      <c r="I1135" s="12"/>
    </row>
    <row r="1136" spans="5:9" x14ac:dyDescent="0.25">
      <c r="E1136" s="11"/>
      <c r="I1136" s="12"/>
    </row>
    <row r="1137" spans="5:9" x14ac:dyDescent="0.25">
      <c r="E1137" s="11"/>
      <c r="I1137" s="12"/>
    </row>
    <row r="1138" spans="5:9" x14ac:dyDescent="0.25">
      <c r="E1138" s="11"/>
      <c r="I1138" s="12"/>
    </row>
    <row r="1139" spans="5:9" x14ac:dyDescent="0.25">
      <c r="E1139" s="11"/>
      <c r="I1139" s="12"/>
    </row>
    <row r="1140" spans="5:9" x14ac:dyDescent="0.25">
      <c r="E1140" s="11"/>
      <c r="I1140" s="12"/>
    </row>
    <row r="1141" spans="5:9" x14ac:dyDescent="0.25">
      <c r="E1141" s="11"/>
      <c r="I1141" s="12"/>
    </row>
    <row r="1142" spans="5:9" x14ac:dyDescent="0.25">
      <c r="E1142" s="11"/>
      <c r="I1142" s="12"/>
    </row>
    <row r="1143" spans="5:9" x14ac:dyDescent="0.25">
      <c r="E1143" s="11"/>
      <c r="I1143" s="12"/>
    </row>
    <row r="1144" spans="5:9" x14ac:dyDescent="0.25">
      <c r="E1144" s="11"/>
      <c r="I1144" s="12"/>
    </row>
    <row r="1145" spans="5:9" x14ac:dyDescent="0.25">
      <c r="E1145" s="11"/>
      <c r="I1145" s="12"/>
    </row>
    <row r="1146" spans="5:9" x14ac:dyDescent="0.25">
      <c r="E1146" s="11"/>
      <c r="I1146" s="12"/>
    </row>
    <row r="1147" spans="5:9" x14ac:dyDescent="0.25">
      <c r="E1147" s="11"/>
      <c r="I1147" s="12"/>
    </row>
    <row r="1148" spans="5:9" x14ac:dyDescent="0.25">
      <c r="E1148" s="11"/>
      <c r="I1148" s="12"/>
    </row>
    <row r="1149" spans="5:9" x14ac:dyDescent="0.25">
      <c r="E1149" s="11"/>
      <c r="I1149" s="12"/>
    </row>
    <row r="1150" spans="5:9" x14ac:dyDescent="0.25">
      <c r="E1150" s="11"/>
      <c r="I1150" s="12"/>
    </row>
    <row r="1151" spans="5:9" x14ac:dyDescent="0.25">
      <c r="E1151" s="11"/>
      <c r="I1151" s="12"/>
    </row>
    <row r="1152" spans="5:9" x14ac:dyDescent="0.25">
      <c r="E1152" s="11"/>
      <c r="I1152" s="12"/>
    </row>
    <row r="1153" spans="5:9" x14ac:dyDescent="0.25">
      <c r="E1153" s="11"/>
      <c r="I1153" s="12"/>
    </row>
    <row r="1154" spans="5:9" x14ac:dyDescent="0.25">
      <c r="E1154" s="11"/>
      <c r="I1154" s="12"/>
    </row>
    <row r="1155" spans="5:9" x14ac:dyDescent="0.25">
      <c r="E1155" s="11"/>
      <c r="I1155" s="12"/>
    </row>
    <row r="1156" spans="5:9" x14ac:dyDescent="0.25">
      <c r="E1156" s="11"/>
      <c r="I1156" s="12"/>
    </row>
    <row r="1157" spans="5:9" x14ac:dyDescent="0.25">
      <c r="E1157" s="11"/>
      <c r="I1157" s="12"/>
    </row>
    <row r="1158" spans="5:9" x14ac:dyDescent="0.25">
      <c r="E1158" s="11"/>
      <c r="I1158" s="12"/>
    </row>
    <row r="1159" spans="5:9" x14ac:dyDescent="0.25">
      <c r="E1159" s="11"/>
      <c r="I1159" s="12"/>
    </row>
    <row r="1160" spans="5:9" x14ac:dyDescent="0.25">
      <c r="E1160" s="11"/>
      <c r="I1160" s="12"/>
    </row>
    <row r="1161" spans="5:9" x14ac:dyDescent="0.25">
      <c r="E1161" s="11"/>
      <c r="I1161" s="12"/>
    </row>
    <row r="1162" spans="5:9" x14ac:dyDescent="0.25">
      <c r="E1162" s="11"/>
      <c r="I1162" s="12"/>
    </row>
    <row r="1163" spans="5:9" x14ac:dyDescent="0.25">
      <c r="E1163" s="11"/>
      <c r="I1163" s="12"/>
    </row>
    <row r="1164" spans="5:9" x14ac:dyDescent="0.25">
      <c r="E1164" s="11"/>
      <c r="I1164" s="12"/>
    </row>
    <row r="1165" spans="5:9" x14ac:dyDescent="0.25">
      <c r="E1165" s="11"/>
      <c r="I1165" s="12"/>
    </row>
    <row r="1166" spans="5:9" x14ac:dyDescent="0.25">
      <c r="E1166" s="11"/>
      <c r="I1166" s="12"/>
    </row>
    <row r="1167" spans="5:9" x14ac:dyDescent="0.25">
      <c r="E1167" s="11"/>
      <c r="I1167" s="12"/>
    </row>
    <row r="1168" spans="5:9" x14ac:dyDescent="0.25">
      <c r="E1168" s="11"/>
      <c r="I1168" s="12"/>
    </row>
    <row r="1169" spans="5:9" x14ac:dyDescent="0.25">
      <c r="E1169" s="11"/>
      <c r="I1169" s="12"/>
    </row>
    <row r="1170" spans="5:9" x14ac:dyDescent="0.25">
      <c r="E1170" s="11"/>
      <c r="I1170" s="12"/>
    </row>
    <row r="1171" spans="5:9" x14ac:dyDescent="0.25">
      <c r="E1171" s="11"/>
      <c r="I1171" s="12"/>
    </row>
    <row r="1172" spans="5:9" x14ac:dyDescent="0.25">
      <c r="E1172" s="11"/>
      <c r="I1172" s="12"/>
    </row>
    <row r="1173" spans="5:9" x14ac:dyDescent="0.25">
      <c r="E1173" s="11"/>
      <c r="I1173" s="12"/>
    </row>
    <row r="1174" spans="5:9" x14ac:dyDescent="0.25">
      <c r="E1174" s="11"/>
      <c r="I1174" s="12"/>
    </row>
    <row r="1175" spans="5:9" x14ac:dyDescent="0.25">
      <c r="E1175" s="11"/>
      <c r="I1175" s="12"/>
    </row>
    <row r="1176" spans="5:9" x14ac:dyDescent="0.25">
      <c r="E1176" s="11"/>
      <c r="I1176" s="12"/>
    </row>
    <row r="1177" spans="5:9" x14ac:dyDescent="0.25">
      <c r="E1177" s="11"/>
      <c r="I1177" s="12"/>
    </row>
    <row r="1178" spans="5:9" x14ac:dyDescent="0.25">
      <c r="E1178" s="11"/>
      <c r="I1178" s="12"/>
    </row>
    <row r="1179" spans="5:9" x14ac:dyDescent="0.25">
      <c r="E1179" s="11"/>
      <c r="I1179" s="12"/>
    </row>
    <row r="1180" spans="5:9" x14ac:dyDescent="0.25">
      <c r="E1180" s="11"/>
      <c r="I1180" s="12"/>
    </row>
    <row r="1181" spans="5:9" x14ac:dyDescent="0.25">
      <c r="E1181" s="11"/>
      <c r="I1181" s="12"/>
    </row>
    <row r="1182" spans="5:9" x14ac:dyDescent="0.25">
      <c r="E1182" s="11"/>
      <c r="I1182" s="12"/>
    </row>
    <row r="1183" spans="5:9" x14ac:dyDescent="0.25">
      <c r="E1183" s="11"/>
      <c r="I1183" s="12"/>
    </row>
    <row r="1184" spans="5:9" x14ac:dyDescent="0.25">
      <c r="E1184" s="11"/>
      <c r="I1184" s="12"/>
    </row>
    <row r="1185" spans="5:9" x14ac:dyDescent="0.25">
      <c r="E1185" s="11"/>
      <c r="I1185" s="12"/>
    </row>
    <row r="1186" spans="5:9" x14ac:dyDescent="0.25">
      <c r="E1186" s="11"/>
      <c r="I1186" s="12"/>
    </row>
    <row r="1187" spans="5:9" x14ac:dyDescent="0.25">
      <c r="E1187" s="11"/>
      <c r="I1187" s="12"/>
    </row>
    <row r="1188" spans="5:9" x14ac:dyDescent="0.25">
      <c r="E1188" s="11"/>
      <c r="I1188" s="12"/>
    </row>
    <row r="1189" spans="5:9" x14ac:dyDescent="0.25">
      <c r="E1189" s="11"/>
      <c r="I1189" s="12"/>
    </row>
    <row r="1190" spans="5:9" x14ac:dyDescent="0.25">
      <c r="E1190" s="11"/>
      <c r="I1190" s="12"/>
    </row>
    <row r="1191" spans="5:9" x14ac:dyDescent="0.25">
      <c r="E1191" s="11"/>
      <c r="I1191" s="12"/>
    </row>
    <row r="1192" spans="5:9" x14ac:dyDescent="0.25">
      <c r="E1192" s="11"/>
      <c r="I1192" s="12"/>
    </row>
    <row r="1193" spans="5:9" x14ac:dyDescent="0.25">
      <c r="E1193" s="11"/>
      <c r="I1193" s="12"/>
    </row>
    <row r="1194" spans="5:9" x14ac:dyDescent="0.25">
      <c r="E1194" s="11"/>
      <c r="I1194" s="12"/>
    </row>
    <row r="1195" spans="5:9" x14ac:dyDescent="0.25">
      <c r="E1195" s="11"/>
      <c r="I1195" s="12"/>
    </row>
    <row r="1196" spans="5:9" x14ac:dyDescent="0.25">
      <c r="E1196" s="11"/>
      <c r="I1196" s="12"/>
    </row>
    <row r="1197" spans="5:9" x14ac:dyDescent="0.25">
      <c r="E1197" s="11"/>
      <c r="I1197" s="12"/>
    </row>
    <row r="1198" spans="5:9" x14ac:dyDescent="0.25">
      <c r="E1198" s="11"/>
      <c r="I1198" s="12"/>
    </row>
    <row r="1199" spans="5:9" x14ac:dyDescent="0.25">
      <c r="E1199" s="11"/>
      <c r="I1199" s="12"/>
    </row>
    <row r="1200" spans="5:9" x14ac:dyDescent="0.25">
      <c r="E1200" s="11"/>
      <c r="I1200" s="12"/>
    </row>
    <row r="1201" spans="5:9" x14ac:dyDescent="0.25">
      <c r="E1201" s="11"/>
      <c r="I1201" s="12"/>
    </row>
    <row r="1202" spans="5:9" x14ac:dyDescent="0.25">
      <c r="E1202" s="11"/>
      <c r="I1202" s="12"/>
    </row>
    <row r="1203" spans="5:9" x14ac:dyDescent="0.25">
      <c r="E1203" s="11"/>
      <c r="I1203" s="12"/>
    </row>
    <row r="1204" spans="5:9" x14ac:dyDescent="0.25">
      <c r="E1204" s="11"/>
      <c r="I1204" s="12"/>
    </row>
    <row r="1205" spans="5:9" x14ac:dyDescent="0.25">
      <c r="E1205" s="11"/>
      <c r="I1205" s="12"/>
    </row>
    <row r="1206" spans="5:9" x14ac:dyDescent="0.25">
      <c r="E1206" s="11"/>
      <c r="I1206" s="12"/>
    </row>
    <row r="1207" spans="5:9" x14ac:dyDescent="0.25">
      <c r="E1207" s="11"/>
      <c r="I1207" s="12"/>
    </row>
    <row r="1208" spans="5:9" x14ac:dyDescent="0.25">
      <c r="E1208" s="11"/>
      <c r="I1208" s="12"/>
    </row>
    <row r="1209" spans="5:9" x14ac:dyDescent="0.25">
      <c r="E1209" s="11"/>
      <c r="I1209" s="12"/>
    </row>
    <row r="1210" spans="5:9" x14ac:dyDescent="0.25">
      <c r="E1210" s="11"/>
      <c r="I1210" s="12"/>
    </row>
    <row r="1211" spans="5:9" x14ac:dyDescent="0.25">
      <c r="E1211" s="11"/>
      <c r="I1211" s="12"/>
    </row>
    <row r="1212" spans="5:9" x14ac:dyDescent="0.25">
      <c r="E1212" s="11"/>
      <c r="I1212" s="12"/>
    </row>
    <row r="1213" spans="5:9" x14ac:dyDescent="0.25">
      <c r="E1213" s="11"/>
      <c r="I1213" s="12"/>
    </row>
    <row r="1214" spans="5:9" x14ac:dyDescent="0.25">
      <c r="E1214" s="11"/>
      <c r="I1214" s="12"/>
    </row>
    <row r="1215" spans="5:9" x14ac:dyDescent="0.25">
      <c r="E1215" s="11"/>
      <c r="I1215" s="12"/>
    </row>
    <row r="1216" spans="5:9" x14ac:dyDescent="0.25">
      <c r="E1216" s="11"/>
      <c r="I1216" s="12"/>
    </row>
    <row r="1217" spans="5:9" x14ac:dyDescent="0.25">
      <c r="E1217" s="11"/>
      <c r="I1217" s="12"/>
    </row>
    <row r="1218" spans="5:9" x14ac:dyDescent="0.25">
      <c r="E1218" s="11"/>
      <c r="I1218" s="12"/>
    </row>
    <row r="1219" spans="5:9" x14ac:dyDescent="0.25">
      <c r="E1219" s="11"/>
      <c r="I1219" s="12"/>
    </row>
    <row r="1220" spans="5:9" x14ac:dyDescent="0.25">
      <c r="E1220" s="11"/>
      <c r="I1220" s="12"/>
    </row>
    <row r="1221" spans="5:9" x14ac:dyDescent="0.25">
      <c r="E1221" s="11"/>
      <c r="I1221" s="12"/>
    </row>
    <row r="1222" spans="5:9" x14ac:dyDescent="0.25">
      <c r="E1222" s="11"/>
      <c r="I1222" s="12"/>
    </row>
    <row r="1223" spans="5:9" x14ac:dyDescent="0.25">
      <c r="E1223" s="11"/>
      <c r="I1223" s="12"/>
    </row>
    <row r="1224" spans="5:9" x14ac:dyDescent="0.25">
      <c r="E1224" s="11"/>
      <c r="I1224" s="12"/>
    </row>
    <row r="1225" spans="5:9" x14ac:dyDescent="0.25">
      <c r="E1225" s="11"/>
      <c r="I1225" s="12"/>
    </row>
    <row r="1226" spans="5:9" x14ac:dyDescent="0.25">
      <c r="E1226" s="11"/>
      <c r="I1226" s="12"/>
    </row>
    <row r="1227" spans="5:9" x14ac:dyDescent="0.25">
      <c r="E1227" s="11"/>
      <c r="I1227" s="12"/>
    </row>
    <row r="1228" spans="5:9" x14ac:dyDescent="0.25">
      <c r="E1228" s="11"/>
      <c r="I1228" s="12"/>
    </row>
    <row r="1229" spans="5:9" x14ac:dyDescent="0.25">
      <c r="E1229" s="11"/>
      <c r="I1229" s="12"/>
    </row>
    <row r="1230" spans="5:9" x14ac:dyDescent="0.25">
      <c r="E1230" s="11"/>
      <c r="I1230" s="12"/>
    </row>
    <row r="1231" spans="5:9" x14ac:dyDescent="0.25">
      <c r="E1231" s="11"/>
      <c r="I1231" s="12"/>
    </row>
    <row r="1232" spans="5:9" x14ac:dyDescent="0.25">
      <c r="E1232" s="11"/>
      <c r="I1232" s="12"/>
    </row>
    <row r="1233" spans="5:9" x14ac:dyDescent="0.25">
      <c r="E1233" s="11"/>
      <c r="I1233" s="12"/>
    </row>
    <row r="1234" spans="5:9" x14ac:dyDescent="0.25">
      <c r="E1234" s="11"/>
      <c r="I1234" s="12"/>
    </row>
    <row r="1235" spans="5:9" x14ac:dyDescent="0.25">
      <c r="E1235" s="11"/>
      <c r="I1235" s="12"/>
    </row>
    <row r="1236" spans="5:9" x14ac:dyDescent="0.25">
      <c r="E1236" s="11"/>
      <c r="I1236" s="12"/>
    </row>
    <row r="1237" spans="5:9" x14ac:dyDescent="0.25">
      <c r="E1237" s="11"/>
      <c r="I1237" s="12"/>
    </row>
    <row r="1238" spans="5:9" x14ac:dyDescent="0.25">
      <c r="E1238" s="11"/>
      <c r="I1238" s="12"/>
    </row>
    <row r="1239" spans="5:9" x14ac:dyDescent="0.25">
      <c r="E1239" s="11"/>
      <c r="I1239" s="12"/>
    </row>
    <row r="1240" spans="5:9" x14ac:dyDescent="0.25">
      <c r="E1240" s="11"/>
      <c r="I1240" s="12"/>
    </row>
    <row r="1241" spans="5:9" x14ac:dyDescent="0.25">
      <c r="E1241" s="11"/>
      <c r="I1241" s="12"/>
    </row>
    <row r="1242" spans="5:9" x14ac:dyDescent="0.25">
      <c r="E1242" s="11"/>
      <c r="I1242" s="12"/>
    </row>
    <row r="1243" spans="5:9" x14ac:dyDescent="0.25">
      <c r="E1243" s="11"/>
      <c r="I1243" s="12"/>
    </row>
    <row r="1244" spans="5:9" x14ac:dyDescent="0.25">
      <c r="E1244" s="11"/>
      <c r="I1244" s="12"/>
    </row>
    <row r="1245" spans="5:9" x14ac:dyDescent="0.25">
      <c r="E1245" s="11"/>
      <c r="I1245" s="12"/>
    </row>
    <row r="1246" spans="5:9" x14ac:dyDescent="0.25">
      <c r="E1246" s="11"/>
      <c r="I1246" s="12"/>
    </row>
    <row r="1247" spans="5:9" x14ac:dyDescent="0.25">
      <c r="E1247" s="11"/>
      <c r="I1247" s="12"/>
    </row>
    <row r="1248" spans="5:9" x14ac:dyDescent="0.25">
      <c r="E1248" s="11"/>
      <c r="I1248" s="12"/>
    </row>
    <row r="1249" spans="5:9" x14ac:dyDescent="0.25">
      <c r="E1249" s="11"/>
      <c r="I1249" s="12"/>
    </row>
    <row r="1250" spans="5:9" x14ac:dyDescent="0.25">
      <c r="E1250" s="11"/>
      <c r="I1250" s="12"/>
    </row>
    <row r="1251" spans="5:9" x14ac:dyDescent="0.25">
      <c r="E1251" s="11"/>
      <c r="I1251" s="12"/>
    </row>
    <row r="1252" spans="5:9" x14ac:dyDescent="0.25">
      <c r="E1252" s="11"/>
      <c r="I1252" s="12"/>
    </row>
    <row r="1253" spans="5:9" x14ac:dyDescent="0.25">
      <c r="E1253" s="11"/>
      <c r="I1253" s="12"/>
    </row>
    <row r="1254" spans="5:9" x14ac:dyDescent="0.25">
      <c r="E1254" s="11"/>
      <c r="I1254" s="12"/>
    </row>
    <row r="1255" spans="5:9" x14ac:dyDescent="0.25">
      <c r="E1255" s="11"/>
      <c r="I1255" s="12"/>
    </row>
    <row r="1256" spans="5:9" x14ac:dyDescent="0.25">
      <c r="E1256" s="11"/>
      <c r="I1256" s="12"/>
    </row>
    <row r="1257" spans="5:9" x14ac:dyDescent="0.25">
      <c r="E1257" s="11"/>
      <c r="I1257" s="12"/>
    </row>
    <row r="1258" spans="5:9" x14ac:dyDescent="0.25">
      <c r="E1258" s="11"/>
      <c r="I1258" s="12"/>
    </row>
    <row r="1259" spans="5:9" x14ac:dyDescent="0.25">
      <c r="E1259" s="11"/>
      <c r="I1259" s="12"/>
    </row>
    <row r="1260" spans="5:9" x14ac:dyDescent="0.25">
      <c r="E1260" s="11"/>
      <c r="I1260" s="12"/>
    </row>
    <row r="1261" spans="5:9" x14ac:dyDescent="0.25">
      <c r="E1261" s="11"/>
      <c r="I1261" s="12"/>
    </row>
    <row r="1262" spans="5:9" x14ac:dyDescent="0.25">
      <c r="E1262" s="11"/>
      <c r="I1262" s="12"/>
    </row>
    <row r="1263" spans="5:9" x14ac:dyDescent="0.25">
      <c r="E1263" s="11"/>
      <c r="I1263" s="12"/>
    </row>
    <row r="1264" spans="5:9" x14ac:dyDescent="0.25">
      <c r="E1264" s="11"/>
      <c r="I1264" s="12"/>
    </row>
    <row r="1265" spans="5:9" x14ac:dyDescent="0.25">
      <c r="E1265" s="11"/>
      <c r="I1265" s="12"/>
    </row>
    <row r="1266" spans="5:9" x14ac:dyDescent="0.25">
      <c r="E1266" s="11"/>
      <c r="I1266" s="12"/>
    </row>
    <row r="1267" spans="5:9" x14ac:dyDescent="0.25">
      <c r="E1267" s="11"/>
      <c r="I1267" s="12"/>
    </row>
    <row r="1268" spans="5:9" x14ac:dyDescent="0.25">
      <c r="E1268" s="11"/>
      <c r="I1268" s="12"/>
    </row>
    <row r="1269" spans="5:9" x14ac:dyDescent="0.25">
      <c r="E1269" s="11"/>
      <c r="I1269" s="12"/>
    </row>
    <row r="1270" spans="5:9" x14ac:dyDescent="0.25">
      <c r="E1270" s="11"/>
      <c r="I1270" s="12"/>
    </row>
    <row r="1271" spans="5:9" x14ac:dyDescent="0.25">
      <c r="E1271" s="11"/>
      <c r="I1271" s="12"/>
    </row>
    <row r="1272" spans="5:9" x14ac:dyDescent="0.25">
      <c r="E1272" s="11"/>
      <c r="I1272" s="12"/>
    </row>
    <row r="1273" spans="5:9" x14ac:dyDescent="0.25">
      <c r="E1273" s="11"/>
      <c r="I1273" s="12"/>
    </row>
    <row r="1274" spans="5:9" x14ac:dyDescent="0.25">
      <c r="E1274" s="11"/>
      <c r="I1274" s="12"/>
    </row>
    <row r="1275" spans="5:9" x14ac:dyDescent="0.25">
      <c r="E1275" s="11"/>
      <c r="I1275" s="12"/>
    </row>
    <row r="1276" spans="5:9" x14ac:dyDescent="0.25">
      <c r="E1276" s="11"/>
      <c r="I1276" s="12"/>
    </row>
    <row r="1277" spans="5:9" x14ac:dyDescent="0.25">
      <c r="E1277" s="11"/>
      <c r="I1277" s="12"/>
    </row>
    <row r="1278" spans="5:9" x14ac:dyDescent="0.25">
      <c r="E1278" s="11"/>
      <c r="I1278" s="12"/>
    </row>
    <row r="1279" spans="5:9" x14ac:dyDescent="0.25">
      <c r="E1279" s="11"/>
      <c r="I1279" s="12"/>
    </row>
    <row r="1280" spans="5:9" x14ac:dyDescent="0.25">
      <c r="E1280" s="11"/>
      <c r="I1280" s="12"/>
    </row>
    <row r="1281" spans="5:9" x14ac:dyDescent="0.25">
      <c r="E1281" s="11"/>
      <c r="I1281" s="12"/>
    </row>
    <row r="1282" spans="5:9" x14ac:dyDescent="0.25">
      <c r="E1282" s="11"/>
      <c r="I1282" s="12"/>
    </row>
    <row r="1283" spans="5:9" x14ac:dyDescent="0.25">
      <c r="E1283" s="11"/>
      <c r="I1283" s="12"/>
    </row>
    <row r="1284" spans="5:9" x14ac:dyDescent="0.25">
      <c r="E1284" s="11"/>
      <c r="I1284" s="12"/>
    </row>
    <row r="1285" spans="5:9" x14ac:dyDescent="0.25">
      <c r="E1285" s="11"/>
      <c r="I1285" s="12"/>
    </row>
    <row r="1286" spans="5:9" x14ac:dyDescent="0.25">
      <c r="E1286" s="11"/>
      <c r="I1286" s="12"/>
    </row>
    <row r="1287" spans="5:9" x14ac:dyDescent="0.25">
      <c r="E1287" s="11"/>
      <c r="I1287" s="12"/>
    </row>
    <row r="1288" spans="5:9" x14ac:dyDescent="0.25">
      <c r="E1288" s="11"/>
      <c r="I1288" s="12"/>
    </row>
    <row r="1289" spans="5:9" x14ac:dyDescent="0.25">
      <c r="E1289" s="11"/>
      <c r="I1289" s="12"/>
    </row>
    <row r="1290" spans="5:9" x14ac:dyDescent="0.25">
      <c r="E1290" s="11"/>
      <c r="I1290" s="12"/>
    </row>
    <row r="1291" spans="5:9" x14ac:dyDescent="0.25">
      <c r="E1291" s="11"/>
      <c r="I1291" s="12"/>
    </row>
    <row r="1292" spans="5:9" x14ac:dyDescent="0.25">
      <c r="E1292" s="11"/>
      <c r="I1292" s="12"/>
    </row>
    <row r="1293" spans="5:9" x14ac:dyDescent="0.25">
      <c r="E1293" s="11"/>
      <c r="I1293" s="12"/>
    </row>
    <row r="1294" spans="5:9" x14ac:dyDescent="0.25">
      <c r="E1294" s="11"/>
      <c r="I1294" s="12"/>
    </row>
    <row r="1295" spans="5:9" x14ac:dyDescent="0.25">
      <c r="E1295" s="11"/>
      <c r="I1295" s="12"/>
    </row>
    <row r="1296" spans="5:9" x14ac:dyDescent="0.25">
      <c r="E1296" s="11"/>
      <c r="I1296" s="12"/>
    </row>
    <row r="1297" spans="5:9" x14ac:dyDescent="0.25">
      <c r="E1297" s="11"/>
      <c r="I1297" s="12"/>
    </row>
    <row r="1298" spans="5:9" x14ac:dyDescent="0.25">
      <c r="E1298" s="11"/>
      <c r="I1298" s="12"/>
    </row>
    <row r="1299" spans="5:9" x14ac:dyDescent="0.25">
      <c r="E1299" s="11"/>
      <c r="I1299" s="12"/>
    </row>
    <row r="1300" spans="5:9" x14ac:dyDescent="0.25">
      <c r="E1300" s="11"/>
      <c r="I1300" s="12"/>
    </row>
    <row r="1301" spans="5:9" x14ac:dyDescent="0.25">
      <c r="E1301" s="11"/>
      <c r="I1301" s="12"/>
    </row>
    <row r="1302" spans="5:9" x14ac:dyDescent="0.25">
      <c r="E1302" s="11"/>
      <c r="I1302" s="12"/>
    </row>
    <row r="1303" spans="5:9" x14ac:dyDescent="0.25">
      <c r="E1303" s="11"/>
      <c r="I1303" s="12"/>
    </row>
    <row r="1304" spans="5:9" x14ac:dyDescent="0.25">
      <c r="E1304" s="11"/>
      <c r="I1304" s="12"/>
    </row>
    <row r="1305" spans="5:9" x14ac:dyDescent="0.25">
      <c r="E1305" s="11"/>
      <c r="I1305" s="12"/>
    </row>
    <row r="1306" spans="5:9" x14ac:dyDescent="0.25">
      <c r="E1306" s="11"/>
      <c r="I1306" s="12"/>
    </row>
    <row r="1307" spans="5:9" x14ac:dyDescent="0.25">
      <c r="E1307" s="11"/>
      <c r="I1307" s="12"/>
    </row>
    <row r="1308" spans="5:9" x14ac:dyDescent="0.25">
      <c r="E1308" s="11"/>
      <c r="I1308" s="12"/>
    </row>
    <row r="1309" spans="5:9" x14ac:dyDescent="0.25">
      <c r="E1309" s="11"/>
      <c r="I1309" s="12"/>
    </row>
    <row r="1310" spans="5:9" x14ac:dyDescent="0.25">
      <c r="E1310" s="11"/>
      <c r="I1310" s="12"/>
    </row>
    <row r="1311" spans="5:9" x14ac:dyDescent="0.25">
      <c r="E1311" s="11"/>
      <c r="I1311" s="12"/>
    </row>
    <row r="1312" spans="5:9" x14ac:dyDescent="0.25">
      <c r="E1312" s="11"/>
      <c r="I1312" s="12"/>
    </row>
    <row r="1313" spans="5:9" x14ac:dyDescent="0.25">
      <c r="E1313" s="11"/>
      <c r="I1313" s="12"/>
    </row>
    <row r="1314" spans="5:9" x14ac:dyDescent="0.25">
      <c r="E1314" s="11"/>
      <c r="I1314" s="12"/>
    </row>
    <row r="1315" spans="5:9" x14ac:dyDescent="0.25">
      <c r="E1315" s="11"/>
      <c r="I1315" s="12"/>
    </row>
    <row r="1316" spans="5:9" x14ac:dyDescent="0.25">
      <c r="E1316" s="11"/>
      <c r="I1316" s="12"/>
    </row>
    <row r="1317" spans="5:9" x14ac:dyDescent="0.25">
      <c r="E1317" s="11"/>
      <c r="I1317" s="12"/>
    </row>
    <row r="1318" spans="5:9" x14ac:dyDescent="0.25">
      <c r="E1318" s="11"/>
      <c r="I1318" s="12"/>
    </row>
    <row r="1319" spans="5:9" x14ac:dyDescent="0.25">
      <c r="E1319" s="11"/>
      <c r="I1319" s="12"/>
    </row>
    <row r="1320" spans="5:9" x14ac:dyDescent="0.25">
      <c r="E1320" s="11"/>
      <c r="I1320" s="12"/>
    </row>
    <row r="1321" spans="5:9" x14ac:dyDescent="0.25">
      <c r="E1321" s="11"/>
      <c r="I1321" s="12"/>
    </row>
    <row r="1322" spans="5:9" x14ac:dyDescent="0.25">
      <c r="E1322" s="11"/>
      <c r="I1322" s="12"/>
    </row>
    <row r="1323" spans="5:9" x14ac:dyDescent="0.25">
      <c r="E1323" s="11"/>
      <c r="I1323" s="12"/>
    </row>
    <row r="1324" spans="5:9" x14ac:dyDescent="0.25">
      <c r="E1324" s="11"/>
      <c r="I1324" s="12"/>
    </row>
    <row r="1325" spans="5:9" x14ac:dyDescent="0.25">
      <c r="E1325" s="11"/>
      <c r="I1325" s="12"/>
    </row>
    <row r="1326" spans="5:9" x14ac:dyDescent="0.25">
      <c r="E1326" s="11"/>
      <c r="I1326" s="12"/>
    </row>
    <row r="1327" spans="5:9" x14ac:dyDescent="0.25">
      <c r="E1327" s="11"/>
      <c r="I1327" s="12"/>
    </row>
    <row r="1328" spans="5:9" x14ac:dyDescent="0.25">
      <c r="E1328" s="11"/>
      <c r="I1328" s="12"/>
    </row>
    <row r="1329" spans="5:9" x14ac:dyDescent="0.25">
      <c r="E1329" s="11"/>
      <c r="I1329" s="12"/>
    </row>
    <row r="1330" spans="5:9" x14ac:dyDescent="0.25">
      <c r="E1330" s="11"/>
      <c r="I1330" s="12"/>
    </row>
    <row r="1331" spans="5:9" x14ac:dyDescent="0.25">
      <c r="E1331" s="11"/>
      <c r="I1331" s="12"/>
    </row>
    <row r="1332" spans="5:9" x14ac:dyDescent="0.25">
      <c r="E1332" s="11"/>
      <c r="I1332" s="12"/>
    </row>
    <row r="1333" spans="5:9" x14ac:dyDescent="0.25">
      <c r="E1333" s="11"/>
      <c r="I1333" s="12"/>
    </row>
    <row r="1334" spans="5:9" x14ac:dyDescent="0.25">
      <c r="E1334" s="11"/>
      <c r="I1334" s="12"/>
    </row>
    <row r="1335" spans="5:9" x14ac:dyDescent="0.25">
      <c r="E1335" s="11"/>
      <c r="I1335" s="12"/>
    </row>
    <row r="1336" spans="5:9" x14ac:dyDescent="0.25">
      <c r="E1336" s="11"/>
      <c r="I1336" s="12"/>
    </row>
    <row r="1337" spans="5:9" x14ac:dyDescent="0.25">
      <c r="E1337" s="11"/>
      <c r="I1337" s="12"/>
    </row>
    <row r="1338" spans="5:9" x14ac:dyDescent="0.25">
      <c r="E1338" s="11"/>
      <c r="I1338" s="12"/>
    </row>
    <row r="1339" spans="5:9" x14ac:dyDescent="0.25">
      <c r="E1339" s="11"/>
      <c r="I1339" s="12"/>
    </row>
    <row r="1340" spans="5:9" x14ac:dyDescent="0.25">
      <c r="E1340" s="11"/>
      <c r="I1340" s="12"/>
    </row>
    <row r="1341" spans="5:9" x14ac:dyDescent="0.25">
      <c r="E1341" s="11"/>
      <c r="I1341" s="12"/>
    </row>
    <row r="1342" spans="5:9" x14ac:dyDescent="0.25">
      <c r="E1342" s="11"/>
      <c r="I1342" s="12"/>
    </row>
    <row r="1343" spans="5:9" x14ac:dyDescent="0.25">
      <c r="E1343" s="11"/>
      <c r="I1343" s="12"/>
    </row>
    <row r="1344" spans="5:9" x14ac:dyDescent="0.25">
      <c r="E1344" s="11"/>
      <c r="I1344" s="12"/>
    </row>
    <row r="1345" spans="5:9" x14ac:dyDescent="0.25">
      <c r="E1345" s="11"/>
      <c r="I1345" s="12"/>
    </row>
    <row r="1346" spans="5:9" x14ac:dyDescent="0.25">
      <c r="E1346" s="11"/>
      <c r="I1346" s="12"/>
    </row>
    <row r="1347" spans="5:9" x14ac:dyDescent="0.25">
      <c r="E1347" s="11"/>
      <c r="I1347" s="12"/>
    </row>
    <row r="1348" spans="5:9" x14ac:dyDescent="0.25">
      <c r="E1348" s="11"/>
      <c r="I1348" s="12"/>
    </row>
    <row r="1349" spans="5:9" x14ac:dyDescent="0.25">
      <c r="E1349" s="11"/>
      <c r="I1349" s="12"/>
    </row>
    <row r="1350" spans="5:9" x14ac:dyDescent="0.25">
      <c r="E1350" s="11"/>
      <c r="I1350" s="12"/>
    </row>
    <row r="1351" spans="5:9" x14ac:dyDescent="0.25">
      <c r="E1351" s="11"/>
      <c r="I1351" s="12"/>
    </row>
    <row r="1352" spans="5:9" x14ac:dyDescent="0.25">
      <c r="E1352" s="11"/>
      <c r="I1352" s="12"/>
    </row>
    <row r="1353" spans="5:9" x14ac:dyDescent="0.25">
      <c r="E1353" s="11"/>
      <c r="I1353" s="12"/>
    </row>
    <row r="1354" spans="5:9" x14ac:dyDescent="0.25">
      <c r="E1354" s="11"/>
      <c r="I1354" s="12"/>
    </row>
    <row r="1355" spans="5:9" x14ac:dyDescent="0.25">
      <c r="E1355" s="11"/>
      <c r="I1355" s="12"/>
    </row>
    <row r="1356" spans="5:9" x14ac:dyDescent="0.25">
      <c r="E1356" s="11"/>
      <c r="I1356" s="12"/>
    </row>
    <row r="1357" spans="5:9" x14ac:dyDescent="0.25">
      <c r="E1357" s="11"/>
      <c r="I1357" s="12"/>
    </row>
    <row r="1358" spans="5:9" x14ac:dyDescent="0.25">
      <c r="E1358" s="11"/>
      <c r="I1358" s="12"/>
    </row>
    <row r="1359" spans="5:9" x14ac:dyDescent="0.25">
      <c r="E1359" s="11"/>
      <c r="I1359" s="12"/>
    </row>
    <row r="1360" spans="5:9" x14ac:dyDescent="0.25">
      <c r="E1360" s="11"/>
      <c r="I1360" s="12"/>
    </row>
    <row r="1361" spans="5:9" x14ac:dyDescent="0.25">
      <c r="E1361" s="11"/>
      <c r="I1361" s="12"/>
    </row>
    <row r="1362" spans="5:9" x14ac:dyDescent="0.25">
      <c r="E1362" s="11"/>
      <c r="I1362" s="12"/>
    </row>
    <row r="1363" spans="5:9" x14ac:dyDescent="0.25">
      <c r="E1363" s="11"/>
      <c r="I1363" s="12"/>
    </row>
    <row r="1364" spans="5:9" x14ac:dyDescent="0.25">
      <c r="E1364" s="11"/>
      <c r="I1364" s="12"/>
    </row>
    <row r="1365" spans="5:9" x14ac:dyDescent="0.25">
      <c r="E1365" s="11"/>
      <c r="I1365" s="12"/>
    </row>
    <row r="1366" spans="5:9" x14ac:dyDescent="0.25">
      <c r="E1366" s="11"/>
      <c r="I1366" s="12"/>
    </row>
    <row r="1367" spans="5:9" x14ac:dyDescent="0.25">
      <c r="E1367" s="11"/>
      <c r="I1367" s="12"/>
    </row>
    <row r="1368" spans="5:9" x14ac:dyDescent="0.25">
      <c r="E1368" s="11"/>
      <c r="I1368" s="12"/>
    </row>
    <row r="1369" spans="5:9" x14ac:dyDescent="0.25">
      <c r="E1369" s="11"/>
      <c r="I1369" s="12"/>
    </row>
    <row r="1370" spans="5:9" x14ac:dyDescent="0.25">
      <c r="E1370" s="11"/>
      <c r="I1370" s="12"/>
    </row>
    <row r="1371" spans="5:9" x14ac:dyDescent="0.25">
      <c r="E1371" s="11"/>
      <c r="I1371" s="12"/>
    </row>
    <row r="1372" spans="5:9" x14ac:dyDescent="0.25">
      <c r="E1372" s="11"/>
      <c r="I1372" s="12"/>
    </row>
    <row r="1373" spans="5:9" x14ac:dyDescent="0.25">
      <c r="E1373" s="11"/>
      <c r="I1373" s="12"/>
    </row>
    <row r="1374" spans="5:9" x14ac:dyDescent="0.25">
      <c r="E1374" s="11"/>
      <c r="I1374" s="12"/>
    </row>
    <row r="1375" spans="5:9" x14ac:dyDescent="0.25">
      <c r="E1375" s="11"/>
      <c r="I1375" s="12"/>
    </row>
    <row r="1376" spans="5:9" x14ac:dyDescent="0.25">
      <c r="E1376" s="11"/>
      <c r="I1376" s="12"/>
    </row>
    <row r="1377" spans="5:9" x14ac:dyDescent="0.25">
      <c r="E1377" s="11"/>
      <c r="I1377" s="12"/>
    </row>
    <row r="1378" spans="5:9" x14ac:dyDescent="0.25">
      <c r="E1378" s="11"/>
      <c r="I1378" s="12"/>
    </row>
    <row r="1379" spans="5:9" x14ac:dyDescent="0.25">
      <c r="E1379" s="11"/>
      <c r="I1379" s="12"/>
    </row>
    <row r="1380" spans="5:9" x14ac:dyDescent="0.25">
      <c r="E1380" s="11"/>
      <c r="I1380" s="12"/>
    </row>
    <row r="1381" spans="5:9" x14ac:dyDescent="0.25">
      <c r="E1381" s="11"/>
      <c r="I1381" s="12"/>
    </row>
    <row r="1382" spans="5:9" x14ac:dyDescent="0.25">
      <c r="E1382" s="11"/>
      <c r="I1382" s="12"/>
    </row>
    <row r="1383" spans="5:9" x14ac:dyDescent="0.25">
      <c r="E1383" s="11"/>
      <c r="I1383" s="12"/>
    </row>
    <row r="1384" spans="5:9" x14ac:dyDescent="0.25">
      <c r="E1384" s="11"/>
      <c r="I1384" s="12"/>
    </row>
    <row r="1385" spans="5:9" x14ac:dyDescent="0.25">
      <c r="E1385" s="11"/>
      <c r="I1385" s="12"/>
    </row>
    <row r="1386" spans="5:9" x14ac:dyDescent="0.25">
      <c r="E1386" s="11"/>
      <c r="I1386" s="12"/>
    </row>
    <row r="1387" spans="5:9" x14ac:dyDescent="0.25">
      <c r="E1387" s="11"/>
      <c r="I1387" s="12"/>
    </row>
    <row r="1388" spans="5:9" x14ac:dyDescent="0.25">
      <c r="E1388" s="11"/>
      <c r="I1388" s="12"/>
    </row>
    <row r="1389" spans="5:9" x14ac:dyDescent="0.25">
      <c r="E1389" s="11"/>
      <c r="I1389" s="12"/>
    </row>
    <row r="1390" spans="5:9" x14ac:dyDescent="0.25">
      <c r="E1390" s="11"/>
      <c r="I1390" s="12"/>
    </row>
    <row r="1391" spans="5:9" x14ac:dyDescent="0.25">
      <c r="E1391" s="11"/>
      <c r="I1391" s="12"/>
    </row>
    <row r="1392" spans="5:9" x14ac:dyDescent="0.25">
      <c r="E1392" s="11"/>
      <c r="I1392" s="12"/>
    </row>
    <row r="1393" spans="5:9" x14ac:dyDescent="0.25">
      <c r="E1393" s="11"/>
      <c r="I1393" s="12"/>
    </row>
    <row r="1394" spans="5:9" x14ac:dyDescent="0.25">
      <c r="E1394" s="11"/>
      <c r="I1394" s="12"/>
    </row>
    <row r="1395" spans="5:9" x14ac:dyDescent="0.25">
      <c r="E1395" s="11"/>
      <c r="I1395" s="12"/>
    </row>
    <row r="1396" spans="5:9" x14ac:dyDescent="0.25">
      <c r="E1396" s="11"/>
      <c r="I1396" s="12"/>
    </row>
    <row r="1397" spans="5:9" x14ac:dyDescent="0.25">
      <c r="E1397" s="11"/>
      <c r="I1397" s="12"/>
    </row>
    <row r="1398" spans="5:9" x14ac:dyDescent="0.25">
      <c r="E1398" s="11"/>
      <c r="I1398" s="12"/>
    </row>
    <row r="1399" spans="5:9" x14ac:dyDescent="0.25">
      <c r="E1399" s="11"/>
      <c r="I1399" s="12"/>
    </row>
    <row r="1400" spans="5:9" x14ac:dyDescent="0.25">
      <c r="E1400" s="11"/>
      <c r="I1400" s="12"/>
    </row>
    <row r="1401" spans="5:9" x14ac:dyDescent="0.25">
      <c r="E1401" s="11"/>
      <c r="I1401" s="12"/>
    </row>
    <row r="1402" spans="5:9" x14ac:dyDescent="0.25">
      <c r="E1402" s="11"/>
      <c r="I1402" s="12"/>
    </row>
    <row r="1403" spans="5:9" x14ac:dyDescent="0.25">
      <c r="E1403" s="11"/>
      <c r="I1403" s="12"/>
    </row>
    <row r="1404" spans="5:9" x14ac:dyDescent="0.25">
      <c r="E1404" s="11"/>
      <c r="I1404" s="12"/>
    </row>
    <row r="1405" spans="5:9" x14ac:dyDescent="0.25">
      <c r="E1405" s="11"/>
      <c r="I1405" s="12"/>
    </row>
    <row r="1406" spans="5:9" x14ac:dyDescent="0.25">
      <c r="E1406" s="11"/>
      <c r="I1406" s="12"/>
    </row>
    <row r="1407" spans="5:9" x14ac:dyDescent="0.25">
      <c r="E1407" s="11"/>
      <c r="I1407" s="12"/>
    </row>
    <row r="1408" spans="5:9" x14ac:dyDescent="0.25">
      <c r="E1408" s="11"/>
      <c r="I1408" s="12"/>
    </row>
    <row r="1409" spans="5:9" x14ac:dyDescent="0.25">
      <c r="E1409" s="11"/>
      <c r="I1409" s="12"/>
    </row>
    <row r="1410" spans="5:9" x14ac:dyDescent="0.25">
      <c r="E1410" s="11"/>
      <c r="I1410" s="12"/>
    </row>
    <row r="1411" spans="5:9" x14ac:dyDescent="0.25">
      <c r="E1411" s="11"/>
      <c r="I1411" s="12"/>
    </row>
    <row r="1412" spans="5:9" x14ac:dyDescent="0.25">
      <c r="E1412" s="11"/>
      <c r="I1412" s="12"/>
    </row>
    <row r="1413" spans="5:9" x14ac:dyDescent="0.25">
      <c r="E1413" s="11"/>
      <c r="I1413" s="12"/>
    </row>
    <row r="1414" spans="5:9" x14ac:dyDescent="0.25">
      <c r="E1414" s="11"/>
      <c r="I1414" s="12"/>
    </row>
    <row r="1415" spans="5:9" x14ac:dyDescent="0.25">
      <c r="E1415" s="11"/>
      <c r="I1415" s="12"/>
    </row>
    <row r="1416" spans="5:9" x14ac:dyDescent="0.25">
      <c r="E1416" s="11"/>
      <c r="I1416" s="12"/>
    </row>
    <row r="1417" spans="5:9" x14ac:dyDescent="0.25">
      <c r="E1417" s="11"/>
      <c r="I1417" s="12"/>
    </row>
    <row r="1418" spans="5:9" x14ac:dyDescent="0.25">
      <c r="E1418" s="11"/>
      <c r="I1418" s="12"/>
    </row>
    <row r="1419" spans="5:9" x14ac:dyDescent="0.25">
      <c r="E1419" s="11"/>
      <c r="I1419" s="12"/>
    </row>
    <row r="1420" spans="5:9" x14ac:dyDescent="0.25">
      <c r="E1420" s="11"/>
      <c r="I1420" s="12"/>
    </row>
    <row r="1421" spans="5:9" x14ac:dyDescent="0.25">
      <c r="E1421" s="11"/>
      <c r="I1421" s="12"/>
    </row>
    <row r="1422" spans="5:9" x14ac:dyDescent="0.25">
      <c r="E1422" s="11"/>
      <c r="I1422" s="12"/>
    </row>
    <row r="1423" spans="5:9" x14ac:dyDescent="0.25">
      <c r="E1423" s="11"/>
      <c r="I1423" s="12"/>
    </row>
    <row r="1424" spans="5:9" x14ac:dyDescent="0.25">
      <c r="E1424" s="11"/>
      <c r="I1424" s="12"/>
    </row>
    <row r="1425" spans="5:9" x14ac:dyDescent="0.25">
      <c r="E1425" s="11"/>
      <c r="I1425" s="12"/>
    </row>
    <row r="1426" spans="5:9" x14ac:dyDescent="0.25">
      <c r="E1426" s="11"/>
      <c r="I1426" s="12"/>
    </row>
    <row r="1427" spans="5:9" x14ac:dyDescent="0.25">
      <c r="E1427" s="11"/>
      <c r="I1427" s="12"/>
    </row>
    <row r="1428" spans="5:9" x14ac:dyDescent="0.25">
      <c r="E1428" s="11"/>
      <c r="I1428" s="12"/>
    </row>
    <row r="1429" spans="5:9" x14ac:dyDescent="0.25">
      <c r="E1429" s="11"/>
      <c r="I1429" s="12"/>
    </row>
    <row r="1430" spans="5:9" x14ac:dyDescent="0.25">
      <c r="E1430" s="11"/>
      <c r="I1430" s="12"/>
    </row>
    <row r="1431" spans="5:9" x14ac:dyDescent="0.25">
      <c r="E1431" s="11"/>
      <c r="I1431" s="12"/>
    </row>
    <row r="1432" spans="5:9" x14ac:dyDescent="0.25">
      <c r="E1432" s="11"/>
      <c r="I1432" s="12"/>
    </row>
    <row r="1433" spans="5:9" x14ac:dyDescent="0.25">
      <c r="E1433" s="11"/>
      <c r="I1433" s="12"/>
    </row>
    <row r="1434" spans="5:9" x14ac:dyDescent="0.25">
      <c r="E1434" s="11"/>
      <c r="I1434" s="12"/>
    </row>
    <row r="1435" spans="5:9" x14ac:dyDescent="0.25">
      <c r="E1435" s="11"/>
      <c r="I1435" s="12"/>
    </row>
    <row r="1436" spans="5:9" x14ac:dyDescent="0.25">
      <c r="E1436" s="11"/>
      <c r="I1436" s="12"/>
    </row>
    <row r="1437" spans="5:9" x14ac:dyDescent="0.25">
      <c r="E1437" s="11"/>
      <c r="I1437" s="12"/>
    </row>
    <row r="1438" spans="5:9" x14ac:dyDescent="0.25">
      <c r="E1438" s="11"/>
      <c r="I1438" s="12"/>
    </row>
    <row r="1439" spans="5:9" x14ac:dyDescent="0.25">
      <c r="E1439" s="11"/>
      <c r="I1439" s="12"/>
    </row>
    <row r="1440" spans="5:9" x14ac:dyDescent="0.25">
      <c r="E1440" s="11"/>
      <c r="I1440" s="12"/>
    </row>
    <row r="1441" spans="5:9" x14ac:dyDescent="0.25">
      <c r="E1441" s="11"/>
      <c r="I1441" s="12"/>
    </row>
    <row r="1442" spans="5:9" x14ac:dyDescent="0.25">
      <c r="E1442" s="11"/>
      <c r="I1442" s="12"/>
    </row>
    <row r="1443" spans="5:9" x14ac:dyDescent="0.25">
      <c r="E1443" s="11"/>
      <c r="I1443" s="12"/>
    </row>
    <row r="1444" spans="5:9" x14ac:dyDescent="0.25">
      <c r="E1444" s="11"/>
      <c r="I1444" s="12"/>
    </row>
    <row r="1445" spans="5:9" x14ac:dyDescent="0.25">
      <c r="E1445" s="11"/>
      <c r="I1445" s="12"/>
    </row>
    <row r="1446" spans="5:9" x14ac:dyDescent="0.25">
      <c r="E1446" s="11"/>
      <c r="I1446" s="12"/>
    </row>
    <row r="1447" spans="5:9" x14ac:dyDescent="0.25">
      <c r="E1447" s="11"/>
      <c r="I1447" s="12"/>
    </row>
    <row r="1448" spans="5:9" x14ac:dyDescent="0.25">
      <c r="E1448" s="11"/>
      <c r="I1448" s="12"/>
    </row>
    <row r="1449" spans="5:9" x14ac:dyDescent="0.25">
      <c r="E1449" s="11"/>
      <c r="I1449" s="12"/>
    </row>
    <row r="1450" spans="5:9" x14ac:dyDescent="0.25">
      <c r="E1450" s="11"/>
      <c r="I1450" s="12"/>
    </row>
    <row r="1451" spans="5:9" x14ac:dyDescent="0.25">
      <c r="E1451" s="11"/>
      <c r="I1451" s="12"/>
    </row>
    <row r="1452" spans="5:9" x14ac:dyDescent="0.25">
      <c r="E1452" s="11"/>
      <c r="I1452" s="12"/>
    </row>
    <row r="1453" spans="5:9" x14ac:dyDescent="0.25">
      <c r="E1453" s="11"/>
      <c r="I1453" s="12"/>
    </row>
    <row r="1454" spans="5:9" x14ac:dyDescent="0.25">
      <c r="E1454" s="11"/>
      <c r="I1454" s="12"/>
    </row>
    <row r="1455" spans="5:9" x14ac:dyDescent="0.25">
      <c r="E1455" s="11"/>
      <c r="I1455" s="12"/>
    </row>
    <row r="1456" spans="5:9" x14ac:dyDescent="0.25">
      <c r="E1456" s="11"/>
      <c r="I1456" s="12"/>
    </row>
    <row r="1457" spans="5:9" x14ac:dyDescent="0.25">
      <c r="E1457" s="11"/>
      <c r="I1457" s="12"/>
    </row>
    <row r="1458" spans="5:9" x14ac:dyDescent="0.25">
      <c r="E1458" s="11"/>
      <c r="I1458" s="12"/>
    </row>
    <row r="1459" spans="5:9" x14ac:dyDescent="0.25">
      <c r="E1459" s="11"/>
      <c r="I1459" s="12"/>
    </row>
    <row r="1460" spans="5:9" x14ac:dyDescent="0.25">
      <c r="E1460" s="11"/>
      <c r="I1460" s="12"/>
    </row>
    <row r="1461" spans="5:9" x14ac:dyDescent="0.25">
      <c r="E1461" s="11"/>
      <c r="I1461" s="12"/>
    </row>
    <row r="1462" spans="5:9" x14ac:dyDescent="0.25">
      <c r="E1462" s="11"/>
      <c r="I1462" s="12"/>
    </row>
    <row r="1463" spans="5:9" x14ac:dyDescent="0.25">
      <c r="E1463" s="11"/>
      <c r="I1463" s="12"/>
    </row>
    <row r="1464" spans="5:9" x14ac:dyDescent="0.25">
      <c r="E1464" s="11"/>
      <c r="I1464" s="12"/>
    </row>
    <row r="1465" spans="5:9" x14ac:dyDescent="0.25">
      <c r="E1465" s="11"/>
      <c r="I1465" s="12"/>
    </row>
    <row r="1466" spans="5:9" x14ac:dyDescent="0.25">
      <c r="E1466" s="11"/>
      <c r="I1466" s="12"/>
    </row>
    <row r="1467" spans="5:9" x14ac:dyDescent="0.25">
      <c r="E1467" s="11"/>
      <c r="I1467" s="12"/>
    </row>
    <row r="1468" spans="5:9" x14ac:dyDescent="0.25">
      <c r="E1468" s="11"/>
      <c r="I1468" s="12"/>
    </row>
    <row r="1469" spans="5:9" x14ac:dyDescent="0.25">
      <c r="E1469" s="11"/>
      <c r="I1469" s="12"/>
    </row>
    <row r="1470" spans="5:9" x14ac:dyDescent="0.25">
      <c r="E1470" s="11"/>
      <c r="I1470" s="12"/>
    </row>
    <row r="1471" spans="5:9" x14ac:dyDescent="0.25">
      <c r="E1471" s="11"/>
      <c r="I1471" s="12"/>
    </row>
    <row r="1472" spans="5:9" x14ac:dyDescent="0.25">
      <c r="E1472" s="11"/>
      <c r="I1472" s="12"/>
    </row>
    <row r="1473" spans="5:9" x14ac:dyDescent="0.25">
      <c r="E1473" s="11"/>
      <c r="I1473" s="12"/>
    </row>
    <row r="1474" spans="5:9" x14ac:dyDescent="0.25">
      <c r="E1474" s="11"/>
      <c r="I1474" s="12"/>
    </row>
    <row r="1475" spans="5:9" x14ac:dyDescent="0.25">
      <c r="E1475" s="11"/>
      <c r="I1475" s="12"/>
    </row>
    <row r="1476" spans="5:9" x14ac:dyDescent="0.25">
      <c r="E1476" s="11"/>
      <c r="I1476" s="12"/>
    </row>
    <row r="1477" spans="5:9" x14ac:dyDescent="0.25">
      <c r="E1477" s="11"/>
      <c r="I1477" s="12"/>
    </row>
    <row r="1478" spans="5:9" x14ac:dyDescent="0.25">
      <c r="E1478" s="11"/>
      <c r="I1478" s="12"/>
    </row>
    <row r="1479" spans="5:9" x14ac:dyDescent="0.25">
      <c r="E1479" s="11"/>
      <c r="I1479" s="12"/>
    </row>
    <row r="1480" spans="5:9" x14ac:dyDescent="0.25">
      <c r="E1480" s="11"/>
      <c r="I1480" s="12"/>
    </row>
    <row r="1481" spans="5:9" x14ac:dyDescent="0.25">
      <c r="E1481" s="11"/>
      <c r="I1481" s="12"/>
    </row>
    <row r="1482" spans="5:9" x14ac:dyDescent="0.25">
      <c r="E1482" s="11"/>
      <c r="I1482" s="12"/>
    </row>
    <row r="1483" spans="5:9" x14ac:dyDescent="0.25">
      <c r="E1483" s="11"/>
      <c r="I1483" s="12"/>
    </row>
    <row r="1484" spans="5:9" x14ac:dyDescent="0.25">
      <c r="E1484" s="11"/>
      <c r="I1484" s="12"/>
    </row>
    <row r="1485" spans="5:9" x14ac:dyDescent="0.25">
      <c r="E1485" s="11"/>
      <c r="I1485" s="12"/>
    </row>
    <row r="1486" spans="5:9" x14ac:dyDescent="0.25">
      <c r="E1486" s="11"/>
      <c r="I1486" s="12"/>
    </row>
    <row r="1487" spans="5:9" x14ac:dyDescent="0.25">
      <c r="E1487" s="11"/>
      <c r="I1487" s="12"/>
    </row>
    <row r="1488" spans="5:9" x14ac:dyDescent="0.25">
      <c r="E1488" s="11"/>
      <c r="I1488" s="12"/>
    </row>
    <row r="1489" spans="5:9" x14ac:dyDescent="0.25">
      <c r="E1489" s="11"/>
      <c r="I1489" s="12"/>
    </row>
    <row r="1490" spans="5:9" x14ac:dyDescent="0.25">
      <c r="E1490" s="11"/>
      <c r="I1490" s="12"/>
    </row>
    <row r="1491" spans="5:9" x14ac:dyDescent="0.25">
      <c r="E1491" s="11"/>
      <c r="I1491" s="12"/>
    </row>
    <row r="1492" spans="5:9" x14ac:dyDescent="0.25">
      <c r="E1492" s="11"/>
      <c r="I1492" s="12"/>
    </row>
    <row r="1493" spans="5:9" x14ac:dyDescent="0.25">
      <c r="E1493" s="11"/>
      <c r="I1493" s="12"/>
    </row>
    <row r="1494" spans="5:9" x14ac:dyDescent="0.25">
      <c r="E1494" s="11"/>
      <c r="I1494" s="12"/>
    </row>
    <row r="1495" spans="5:9" x14ac:dyDescent="0.25">
      <c r="E1495" s="11"/>
      <c r="I1495" s="12"/>
    </row>
    <row r="1496" spans="5:9" x14ac:dyDescent="0.25">
      <c r="E1496" s="11"/>
      <c r="I1496" s="12"/>
    </row>
    <row r="1497" spans="5:9" x14ac:dyDescent="0.25">
      <c r="E1497" s="11"/>
      <c r="I1497" s="12"/>
    </row>
    <row r="1498" spans="5:9" x14ac:dyDescent="0.25">
      <c r="E1498" s="11"/>
      <c r="I1498" s="12"/>
    </row>
    <row r="1499" spans="5:9" x14ac:dyDescent="0.25">
      <c r="E1499" s="11"/>
      <c r="I1499" s="12"/>
    </row>
    <row r="1500" spans="5:9" x14ac:dyDescent="0.25">
      <c r="E1500" s="11"/>
      <c r="I1500" s="12"/>
    </row>
    <row r="1501" spans="5:9" x14ac:dyDescent="0.25">
      <c r="E1501" s="11"/>
      <c r="I1501" s="12"/>
    </row>
    <row r="1502" spans="5:9" x14ac:dyDescent="0.25">
      <c r="E1502" s="11"/>
      <c r="I1502" s="12"/>
    </row>
    <row r="1503" spans="5:9" x14ac:dyDescent="0.25">
      <c r="E1503" s="11"/>
      <c r="I1503" s="12"/>
    </row>
    <row r="1504" spans="5:9" x14ac:dyDescent="0.25">
      <c r="E1504" s="11"/>
      <c r="I1504" s="12"/>
    </row>
    <row r="1505" spans="5:9" x14ac:dyDescent="0.25">
      <c r="E1505" s="11"/>
      <c r="I1505" s="12"/>
    </row>
    <row r="1506" spans="5:9" x14ac:dyDescent="0.25">
      <c r="E1506" s="11"/>
      <c r="I1506" s="12"/>
    </row>
    <row r="1507" spans="5:9" x14ac:dyDescent="0.25">
      <c r="E1507" s="11"/>
      <c r="I1507" s="12"/>
    </row>
    <row r="1508" spans="5:9" x14ac:dyDescent="0.25">
      <c r="E1508" s="11"/>
      <c r="I1508" s="12"/>
    </row>
    <row r="1509" spans="5:9" x14ac:dyDescent="0.25">
      <c r="E1509" s="11"/>
      <c r="I1509" s="12"/>
    </row>
    <row r="1510" spans="5:9" x14ac:dyDescent="0.25">
      <c r="E1510" s="11"/>
      <c r="I1510" s="12"/>
    </row>
    <row r="1511" spans="5:9" x14ac:dyDescent="0.25">
      <c r="E1511" s="11"/>
      <c r="I1511" s="12"/>
    </row>
    <row r="1512" spans="5:9" x14ac:dyDescent="0.25">
      <c r="E1512" s="11"/>
      <c r="I1512" s="12"/>
    </row>
    <row r="1513" spans="5:9" x14ac:dyDescent="0.25">
      <c r="E1513" s="11"/>
      <c r="I1513" s="12"/>
    </row>
    <row r="1514" spans="5:9" x14ac:dyDescent="0.25">
      <c r="E1514" s="11"/>
      <c r="I1514" s="12"/>
    </row>
    <row r="1515" spans="5:9" x14ac:dyDescent="0.25">
      <c r="E1515" s="11"/>
      <c r="I1515" s="12"/>
    </row>
    <row r="1516" spans="5:9" x14ac:dyDescent="0.25">
      <c r="E1516" s="11"/>
      <c r="I1516" s="12"/>
    </row>
    <row r="1517" spans="5:9" x14ac:dyDescent="0.25">
      <c r="E1517" s="11"/>
      <c r="I1517" s="12"/>
    </row>
    <row r="1518" spans="5:9" x14ac:dyDescent="0.25">
      <c r="E1518" s="11"/>
      <c r="I1518" s="12"/>
    </row>
    <row r="1519" spans="5:9" x14ac:dyDescent="0.25">
      <c r="E1519" s="11"/>
      <c r="I1519" s="12"/>
    </row>
    <row r="1520" spans="5:9" x14ac:dyDescent="0.25">
      <c r="E1520" s="11"/>
      <c r="I1520" s="12"/>
    </row>
    <row r="1521" spans="5:9" x14ac:dyDescent="0.25">
      <c r="E1521" s="11"/>
      <c r="I1521" s="12"/>
    </row>
    <row r="1522" spans="5:9" x14ac:dyDescent="0.25">
      <c r="E1522" s="11"/>
      <c r="I1522" s="12"/>
    </row>
    <row r="1523" spans="5:9" x14ac:dyDescent="0.25">
      <c r="E1523" s="11"/>
      <c r="I1523" s="12"/>
    </row>
    <row r="1524" spans="5:9" x14ac:dyDescent="0.25">
      <c r="E1524" s="11"/>
      <c r="I1524" s="12"/>
    </row>
    <row r="1525" spans="5:9" x14ac:dyDescent="0.25">
      <c r="E1525" s="11"/>
      <c r="I1525" s="12"/>
    </row>
    <row r="1526" spans="5:9" x14ac:dyDescent="0.25">
      <c r="E1526" s="11"/>
      <c r="I1526" s="12"/>
    </row>
    <row r="1527" spans="5:9" x14ac:dyDescent="0.25">
      <c r="E1527" s="11"/>
      <c r="I1527" s="12"/>
    </row>
    <row r="1528" spans="5:9" x14ac:dyDescent="0.25">
      <c r="E1528" s="11"/>
      <c r="I1528" s="12"/>
    </row>
    <row r="1529" spans="5:9" x14ac:dyDescent="0.25">
      <c r="E1529" s="11"/>
      <c r="I1529" s="12"/>
    </row>
    <row r="1530" spans="5:9" x14ac:dyDescent="0.25">
      <c r="E1530" s="11"/>
      <c r="I1530" s="12"/>
    </row>
    <row r="1531" spans="5:9" x14ac:dyDescent="0.25">
      <c r="E1531" s="11"/>
      <c r="I1531" s="12"/>
    </row>
    <row r="1532" spans="5:9" x14ac:dyDescent="0.25">
      <c r="E1532" s="11"/>
      <c r="I1532" s="12"/>
    </row>
  </sheetData>
  <conditionalFormatting sqref="B4">
    <cfRule type="duplicateValues" dxfId="11" priority="12"/>
  </conditionalFormatting>
  <conditionalFormatting sqref="B4">
    <cfRule type="duplicateValues" dxfId="10" priority="10"/>
    <cfRule type="duplicateValues" dxfId="9" priority="11"/>
  </conditionalFormatting>
  <conditionalFormatting sqref="B5">
    <cfRule type="duplicateValues" dxfId="8" priority="9"/>
  </conditionalFormatting>
  <conditionalFormatting sqref="B5">
    <cfRule type="duplicateValues" dxfId="7" priority="7"/>
    <cfRule type="duplicateValues" dxfId="6" priority="8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5">
    <cfRule type="duplicateValues" dxfId="2" priority="3"/>
  </conditionalFormatting>
  <conditionalFormatting sqref="A5">
    <cfRule type="duplicateValues" dxfId="1" priority="1"/>
    <cfRule type="duplicateValues" dxfId="0" priority="2"/>
  </conditionalFormatting>
  <pageMargins left="0.31496062992125984" right="0.11811023622047245" top="0.74803149606299213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Vilius InBio</cp:lastModifiedBy>
  <cp:lastPrinted>2018-01-24T08:36:27Z</cp:lastPrinted>
  <dcterms:created xsi:type="dcterms:W3CDTF">2017-06-27T05:32:38Z</dcterms:created>
  <dcterms:modified xsi:type="dcterms:W3CDTF">2018-06-11T12:52:50Z</dcterms:modified>
</cp:coreProperties>
</file>