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336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3" i="1" l="1"/>
  <c r="E133" i="1"/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6" i="1"/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6" i="1"/>
</calcChain>
</file>

<file path=xl/sharedStrings.xml><?xml version="1.0" encoding="utf-8"?>
<sst xmlns="http://schemas.openxmlformats.org/spreadsheetml/2006/main" count="522" uniqueCount="267">
  <si>
    <t>Eil. Nr.</t>
  </si>
  <si>
    <t xml:space="preserve"> Kodas pagal katalogą (galima siūlyti ir  lygiavertes, savo savybėmis prilygstančias nurodytiems katalogo nr. prekes) </t>
  </si>
  <si>
    <t>Produkto aprašymas</t>
  </si>
  <si>
    <t>Kiekis</t>
  </si>
  <si>
    <t>Kiekio (stulpelis Nr. 4) įkainis EUR, be PVM</t>
  </si>
  <si>
    <t>Gamintojas</t>
  </si>
  <si>
    <t>Gamintojo kodas (Siūlomos prekės kodas) galima siūlyti ir analogiškas, lygiavertes, savo savybėmis prilygstančias nurodytiems katalogo nr.    stulpelyje  Nr. 2 prekes</t>
  </si>
  <si>
    <t xml:space="preserve">Nuoroda į išsamų prekės aprašymą arba gamintojo svetainę  </t>
  </si>
  <si>
    <t>Kiekio (stulpelis Nr. 4)  įkainis EUR, su 21 % PVM</t>
  </si>
  <si>
    <t>001002-050</t>
  </si>
  <si>
    <t>001003-050</t>
  </si>
  <si>
    <t>001003-1000</t>
  </si>
  <si>
    <t>001004-050</t>
  </si>
  <si>
    <t>001004-1000</t>
  </si>
  <si>
    <t>001006-050</t>
  </si>
  <si>
    <t>001009-050</t>
  </si>
  <si>
    <t>001009-1000</t>
  </si>
  <si>
    <t>001010-050</t>
  </si>
  <si>
    <t>001011-050</t>
  </si>
  <si>
    <t>001012-050</t>
  </si>
  <si>
    <t>001012-1000</t>
  </si>
  <si>
    <t>001013-050</t>
  </si>
  <si>
    <t>001014-050</t>
  </si>
  <si>
    <t>001015-050</t>
  </si>
  <si>
    <t>001015-1000</t>
  </si>
  <si>
    <t>001016-050</t>
  </si>
  <si>
    <t>001016-1000</t>
  </si>
  <si>
    <t>001017-050</t>
  </si>
  <si>
    <t>001017-1000</t>
  </si>
  <si>
    <t>001018-050</t>
  </si>
  <si>
    <t>001018-1000</t>
  </si>
  <si>
    <t>001019-050</t>
  </si>
  <si>
    <t>001020-050</t>
  </si>
  <si>
    <t>001020-1000</t>
  </si>
  <si>
    <t>001021-050</t>
  </si>
  <si>
    <t>001021-1000</t>
  </si>
  <si>
    <t>001022-050</t>
  </si>
  <si>
    <t>001023-050</t>
  </si>
  <si>
    <t>001402-010</t>
  </si>
  <si>
    <t>001402-050</t>
  </si>
  <si>
    <t>001403-010</t>
  </si>
  <si>
    <t>001403-050</t>
  </si>
  <si>
    <t>001404-010</t>
  </si>
  <si>
    <t>001404-050</t>
  </si>
  <si>
    <t>001406-010</t>
  </si>
  <si>
    <t>001406-050</t>
  </si>
  <si>
    <t>001409-010</t>
  </si>
  <si>
    <t>001409-050</t>
  </si>
  <si>
    <t>001410-010</t>
  </si>
  <si>
    <t>001410-050</t>
  </si>
  <si>
    <t>001411-010</t>
  </si>
  <si>
    <t>001411-050</t>
  </si>
  <si>
    <t>001412-010</t>
  </si>
  <si>
    <t>001412-050</t>
  </si>
  <si>
    <t>001413-010</t>
  </si>
  <si>
    <t>001413-050</t>
  </si>
  <si>
    <t>001414-010</t>
  </si>
  <si>
    <t>001414-050</t>
  </si>
  <si>
    <t>001415-010</t>
  </si>
  <si>
    <t>001415-050</t>
  </si>
  <si>
    <t>001416-050</t>
  </si>
  <si>
    <t>001417-010</t>
  </si>
  <si>
    <t>001417-050</t>
  </si>
  <si>
    <t>001418-010</t>
  </si>
  <si>
    <t>001418-050</t>
  </si>
  <si>
    <t>001419-010</t>
  </si>
  <si>
    <t>001419-050</t>
  </si>
  <si>
    <t>001420-010</t>
  </si>
  <si>
    <t>001420-050</t>
  </si>
  <si>
    <t>001421-010</t>
  </si>
  <si>
    <t>001421-050</t>
  </si>
  <si>
    <t>001422-010</t>
  </si>
  <si>
    <t>001422-050</t>
  </si>
  <si>
    <t>001423-010</t>
  </si>
  <si>
    <t>001423-050</t>
  </si>
  <si>
    <t>001424-010</t>
  </si>
  <si>
    <t>001425-050</t>
  </si>
  <si>
    <t>0019401-005</t>
  </si>
  <si>
    <t>0019401-010</t>
  </si>
  <si>
    <t>0019402</t>
  </si>
  <si>
    <t>0020801-0500</t>
  </si>
  <si>
    <t>0020802-0500</t>
  </si>
  <si>
    <t>0020805-0500</t>
  </si>
  <si>
    <t>0020806-0500</t>
  </si>
  <si>
    <t>0020901-0500</t>
  </si>
  <si>
    <t>0020901-1000</t>
  </si>
  <si>
    <t>0020902-0500</t>
  </si>
  <si>
    <t>0020902-1000</t>
  </si>
  <si>
    <t>0020905-0500</t>
  </si>
  <si>
    <t>0020906-0500</t>
  </si>
  <si>
    <t>0024803-0500</t>
  </si>
  <si>
    <t>0029401-0500</t>
  </si>
  <si>
    <t>003300</t>
  </si>
  <si>
    <t>003301</t>
  </si>
  <si>
    <t>003302</t>
  </si>
  <si>
    <t>003303</t>
  </si>
  <si>
    <t>003304</t>
  </si>
  <si>
    <t>003305</t>
  </si>
  <si>
    <t>003306</t>
  </si>
  <si>
    <t>003330</t>
  </si>
  <si>
    <t>003331</t>
  </si>
  <si>
    <t>003332</t>
  </si>
  <si>
    <t>003333</t>
  </si>
  <si>
    <t>003334</t>
  </si>
  <si>
    <t>003335</t>
  </si>
  <si>
    <t>003336</t>
  </si>
  <si>
    <t>003360</t>
  </si>
  <si>
    <t>003361</t>
  </si>
  <si>
    <t>003362</t>
  </si>
  <si>
    <t>003363</t>
  </si>
  <si>
    <t>003364</t>
  </si>
  <si>
    <t>003370</t>
  </si>
  <si>
    <t>003404</t>
  </si>
  <si>
    <t>003407</t>
  </si>
  <si>
    <t>003412</t>
  </si>
  <si>
    <t>003416</t>
  </si>
  <si>
    <t>003700</t>
  </si>
  <si>
    <t>003701</t>
  </si>
  <si>
    <t>003702</t>
  </si>
  <si>
    <t>003703</t>
  </si>
  <si>
    <t>003751</t>
  </si>
  <si>
    <t>003753</t>
  </si>
  <si>
    <t>003754</t>
  </si>
  <si>
    <t>003755</t>
  </si>
  <si>
    <t>003756</t>
  </si>
  <si>
    <t>003758</t>
  </si>
  <si>
    <t>003767</t>
  </si>
  <si>
    <t>003800</t>
  </si>
  <si>
    <t>003801</t>
  </si>
  <si>
    <t>003805</t>
  </si>
  <si>
    <t>003806</t>
  </si>
  <si>
    <t>003807</t>
  </si>
  <si>
    <t>003810</t>
  </si>
  <si>
    <t>003811</t>
  </si>
  <si>
    <t>003814</t>
  </si>
  <si>
    <t>003816</t>
  </si>
  <si>
    <t>GMP IL-3, 50 ug</t>
  </si>
  <si>
    <t>GMP IL-4, 50 ug</t>
  </si>
  <si>
    <t>GMP IL-4, 1 mg</t>
  </si>
  <si>
    <t>GMP IL-6, 50 ug</t>
  </si>
  <si>
    <t>GMP IL-6, 1 mg</t>
  </si>
  <si>
    <t>GMP TNF-a, 50 ug</t>
  </si>
  <si>
    <t>GMP PDGF, 50 ug</t>
  </si>
  <si>
    <t>GMP PDGF, 1 mg</t>
  </si>
  <si>
    <t>GMP IL-7, 50 ug</t>
  </si>
  <si>
    <t>GMP IL-1b, 50 ug</t>
  </si>
  <si>
    <t>GMP GM-CSF, 50 ug</t>
  </si>
  <si>
    <t>GMP GM-CSF, 1 mg</t>
  </si>
  <si>
    <t>GMP IL-15, 50 ug</t>
  </si>
  <si>
    <t>GMP IL-10, 50 ug</t>
  </si>
  <si>
    <t>GMP FLT-3L, 50 ug</t>
  </si>
  <si>
    <t>GMP FLT-3L, 1 mg</t>
  </si>
  <si>
    <t>GMP EGF, 50 ug</t>
  </si>
  <si>
    <t>GMP EGF, 1 mg</t>
  </si>
  <si>
    <t>GMP TPO, 50 ug</t>
  </si>
  <si>
    <t>GMP TPO, 1 mg</t>
  </si>
  <si>
    <t>GMP SCF, 50 ug</t>
  </si>
  <si>
    <t>GMP SCF, 1 mg</t>
  </si>
  <si>
    <t>GMP IL-21, 50 ug</t>
  </si>
  <si>
    <t>GMP IL-2, 50 ug</t>
  </si>
  <si>
    <t>GMP IL-2, 1 mg</t>
  </si>
  <si>
    <t>GMP FGF-2,50 ug</t>
  </si>
  <si>
    <t>GMP FGF-2, 1 mg</t>
  </si>
  <si>
    <t>GMP Activin A, 50 ug</t>
  </si>
  <si>
    <t>GMP OSM, 50 ug</t>
  </si>
  <si>
    <t>PG IL-3, 10 ug</t>
  </si>
  <si>
    <t>PG IL-3 ,50 ug</t>
  </si>
  <si>
    <t>PG IL-4, 10 ug</t>
  </si>
  <si>
    <t>PG IL-4, 50 ug</t>
  </si>
  <si>
    <t>PG IL-6, 10 ug</t>
  </si>
  <si>
    <t>PG IL-6, 50 ug</t>
  </si>
  <si>
    <t>PG TNF-a, 10 ug</t>
  </si>
  <si>
    <t>PG TNF-a, 50 ug</t>
  </si>
  <si>
    <t>PG PDGF, 10 ug</t>
  </si>
  <si>
    <t>PG PDGF, 50 ug</t>
  </si>
  <si>
    <t>PG IL-7, 10 ug</t>
  </si>
  <si>
    <t>PG IL-7, 50 ug</t>
  </si>
  <si>
    <t>PG IL-1b, 10 ug</t>
  </si>
  <si>
    <t>PG IL-1b, 50 ug</t>
  </si>
  <si>
    <t>PG GM-CSF, 10 ug</t>
  </si>
  <si>
    <t>PG GM-CSF, 50 ug</t>
  </si>
  <si>
    <t>PG IL-15, 10 ug</t>
  </si>
  <si>
    <t>PG IL-15, 50 ug</t>
  </si>
  <si>
    <t>PG IL-10, 10 ug</t>
  </si>
  <si>
    <t>PG IL-10, 50 ug</t>
  </si>
  <si>
    <t>PG FLT-3L, 10 ug</t>
  </si>
  <si>
    <t>PG FLT-3L, 50 ug</t>
  </si>
  <si>
    <t>PG EGF, 50 ug</t>
  </si>
  <si>
    <t>PG TPO, 10 ug</t>
  </si>
  <si>
    <t>PG TPO, 50 ug</t>
  </si>
  <si>
    <t>PG SCF, 10 ug</t>
  </si>
  <si>
    <t>PG SCF, 50 ug</t>
  </si>
  <si>
    <t>PG IL-21, 10 ug</t>
  </si>
  <si>
    <t>PG IL-21, 50 ug</t>
  </si>
  <si>
    <t>PG IL-2, 10 ug</t>
  </si>
  <si>
    <t>PG IL-2, 50 ug</t>
  </si>
  <si>
    <t>PG FGF-2, 10 ug</t>
  </si>
  <si>
    <t>PG FGF-2, 50 ug</t>
  </si>
  <si>
    <t>PG Activin A, 10 ug</t>
  </si>
  <si>
    <t>PG Activin A, 50 ug</t>
  </si>
  <si>
    <t>PG OSM ,10 ug</t>
  </si>
  <si>
    <t>PG OSM, 50 ug</t>
  </si>
  <si>
    <t>PG HGF, 10 ug</t>
  </si>
  <si>
    <t>PG IFN gamma, 50 ug</t>
  </si>
  <si>
    <t>hUC-MSC, 0.5 Mio Cells</t>
  </si>
  <si>
    <t>hUC-MSC, 1.0 Mio Cells</t>
  </si>
  <si>
    <t>Cord Blood Unit</t>
  </si>
  <si>
    <t>GMP DCM, 500 ml bottlle</t>
  </si>
  <si>
    <t>GMP SCGM, 500 ml bottle</t>
  </si>
  <si>
    <t>GMP DCM, 500 ml bottle w/o phenol</t>
  </si>
  <si>
    <t>GMP SCGM, 500 ml bottle w/o phenol</t>
  </si>
  <si>
    <t>GMP DCM, 500 ml bag</t>
  </si>
  <si>
    <t>GMP DCM, 1 L bag</t>
  </si>
  <si>
    <t>GMP SCGM, 500 ml bag</t>
  </si>
  <si>
    <t>GMP SCGM, 1 L bag</t>
  </si>
  <si>
    <t>GMP DCM, 500 ml bag w/o phenol</t>
  </si>
  <si>
    <t>GMP SCGM, 500 ml bag w/o phenol</t>
  </si>
  <si>
    <t>PG MSCM, 500 ml bottle</t>
  </si>
  <si>
    <t>PG Gelatin, 500 ml bottle</t>
  </si>
  <si>
    <t>VueLife®  32-C (Pack of 10)</t>
  </si>
  <si>
    <t>VueLife®  72-C (Pack of 10)</t>
  </si>
  <si>
    <t>VueLife®  118-C (Pack of 10)</t>
  </si>
  <si>
    <t>VueLife®  197-C (Pack of 10)</t>
  </si>
  <si>
    <t>VueLife®  290-C (Pack of 10)</t>
  </si>
  <si>
    <t>VueLife®  750-C1 (Pack of 10)</t>
  </si>
  <si>
    <t>VueLife®  119-C (Pack of 10)</t>
  </si>
  <si>
    <t>VueLife® 32-AC (Pack of 5)</t>
  </si>
  <si>
    <t>VueLife®  72-AC (Pack of 5)</t>
  </si>
  <si>
    <t>VueLife®  118-AC (Pack of 5)</t>
  </si>
  <si>
    <t>VueLife®  197-AC (Pack of 5)</t>
  </si>
  <si>
    <t>VueLife®  290-AC (Pack of 5)</t>
  </si>
  <si>
    <t>VueLife®  750-AC (Pack of 5)</t>
  </si>
  <si>
    <t>VueLife®  119-AC (Pack of 5)</t>
  </si>
  <si>
    <t>KryoSure®  6-F (Pack of 10)</t>
  </si>
  <si>
    <t>KryoSure®  20-F (Pack of 10)</t>
  </si>
  <si>
    <t>KryoSure®  60-F (Pack of 10)</t>
  </si>
  <si>
    <t>KryoSure®  120-F (Pack of 10)</t>
  </si>
  <si>
    <t>KryoSure®  180-F (Pack of 10)</t>
  </si>
  <si>
    <t>KryoSure®  18-F (Pack of 10)</t>
  </si>
  <si>
    <t>Overwraps OP-0020, non sterile</t>
  </si>
  <si>
    <t>Overwraps OP-0120, non sterile</t>
  </si>
  <si>
    <t>Overwraps OP-0300, sterile</t>
  </si>
  <si>
    <t>Overwraps OP-0061-NS</t>
  </si>
  <si>
    <t>Clip 1C-0014 - 15 cm yellow</t>
  </si>
  <si>
    <t>Clip 1C-0007 - 7 cm blue</t>
  </si>
  <si>
    <t>Clip 1C-0022 - 22 cm white</t>
  </si>
  <si>
    <t>Clip 1C-0010 - 10 cm white</t>
  </si>
  <si>
    <t>Interlink Injection Site</t>
  </si>
  <si>
    <t>Threaded Lock Cannula</t>
  </si>
  <si>
    <t>Culture Cassette</t>
  </si>
  <si>
    <t>CI-50 Centrifuge Insert (Set of 2)</t>
  </si>
  <si>
    <t>Female Luer Valve (FL-V)</t>
  </si>
  <si>
    <t>Male Luer Cap (Pack of 25)</t>
  </si>
  <si>
    <t>Culture Rack</t>
  </si>
  <si>
    <t>Tubing Set TS-2TLC-50</t>
  </si>
  <si>
    <t>Tubing Set TS-915 (with syringe)</t>
  </si>
  <si>
    <t>Tubing Set TS-2-ML-6</t>
  </si>
  <si>
    <t>Tubing Set TS-917 (with syringe)</t>
  </si>
  <si>
    <t>Tubing Set  MS-18L</t>
  </si>
  <si>
    <t>Tubing Set SP-18-FL</t>
  </si>
  <si>
    <t>Tubing Set SP-18-L</t>
  </si>
  <si>
    <t>Tubing Set FL8-RC</t>
  </si>
  <si>
    <t>Tubing Set MFL-24</t>
  </si>
  <si>
    <t>CellGenix</t>
  </si>
  <si>
    <t>http://www.cellgenix.com/company.html</t>
  </si>
  <si>
    <t>4 pirkimo dalis - CellGenix  arba lygiavertės laboratorinės priemonės ir reagentai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</si>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</sst>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0" x14ac:knownFonts="1">
    <font>
      <sz val="11"/>
      <color theme="1"/>
      <name val="Calibri"/>
      <family val="2"/>
      <charset val="186"/>
      <scheme val="minor"/>
    </font>
    <font>
      <sz val="8"/>
      <color indexed="8"/>
      <name val="Arial"/>
      <family val="2"/>
      <charset val="186"/>
    </font>
    <font>
      <sz val="8"/>
      <color rgb="FF000000"/>
      <name val="Arial"/>
      <family val="2"/>
      <charset val="186"/>
    </font>
    <font>
      <b/>
      <i/>
      <sz val="8"/>
      <color rgb="FF000000"/>
      <name val="Arial"/>
      <family val="2"/>
      <charset val="186"/>
    </font>
    <font>
      <b/>
      <i/>
      <sz val="8"/>
      <color indexed="8"/>
      <name val="Arial"/>
      <family val="2"/>
      <charset val="186"/>
    </font>
    <font>
      <u/>
      <sz val="11"/>
      <color theme="10"/>
      <name val="Calibri"/>
      <family val="2"/>
      <charset val="186"/>
      <scheme val="minor"/>
    </font>
    <font>
      <sz val="10"/>
      <name val="Verdan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6" fillId="0" borderId="0"/>
    <xf numFmtId="0" fontId="7" fillId="0" borderId="0"/>
    <xf numFmtId="0" fontId="8" fillId="0" borderId="0"/>
  </cellStyleXfs>
  <cellXfs count="20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 shrinkToFit="1"/>
      <protection locked="0"/>
    </xf>
    <xf numFmtId="2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 shrinkToFi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5" fillId="0" borderId="1" xfId="1" applyBorder="1"/>
    <xf numFmtId="0" fontId="0" fillId="0" borderId="1" xfId="0" applyFont="1" applyFill="1" applyBorder="1" applyAlignment="1" applyProtection="1">
      <alignment wrapText="1"/>
      <protection locked="0"/>
    </xf>
    <xf numFmtId="0" fontId="0" fillId="0" borderId="1" xfId="0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right"/>
    </xf>
    <xf numFmtId="0" fontId="9" fillId="0" borderId="0" xfId="0" applyFont="1" applyAlignment="1">
      <alignment horizontal="center" wrapText="1"/>
    </xf>
    <xf numFmtId="2" fontId="9" fillId="0" borderId="0" xfId="0" applyNumberFormat="1" applyFont="1"/>
  </cellXfs>
  <cellStyles count="5">
    <cellStyle name="Hyperlink" xfId="1" builtinId="8"/>
    <cellStyle name="Normal" xfId="0" builtinId="0"/>
    <cellStyle name="Normal 2" xfId="4"/>
    <cellStyle name="Normal 3" xfId="2"/>
    <cellStyle name="Normal 4" xfId="3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cellgenix.com/company.html" TargetMode="External"/><Relationship Id="rId117" Type="http://schemas.openxmlformats.org/officeDocument/2006/relationships/hyperlink" Target="http://www.cellgenix.com/company.html" TargetMode="External"/><Relationship Id="rId21" Type="http://schemas.openxmlformats.org/officeDocument/2006/relationships/hyperlink" Target="http://www.cellgenix.com/company.html" TargetMode="External"/><Relationship Id="rId42" Type="http://schemas.openxmlformats.org/officeDocument/2006/relationships/hyperlink" Target="http://www.cellgenix.com/company.html" TargetMode="External"/><Relationship Id="rId47" Type="http://schemas.openxmlformats.org/officeDocument/2006/relationships/hyperlink" Target="http://www.cellgenix.com/company.html" TargetMode="External"/><Relationship Id="rId63" Type="http://schemas.openxmlformats.org/officeDocument/2006/relationships/hyperlink" Target="http://www.cellgenix.com/company.html" TargetMode="External"/><Relationship Id="rId68" Type="http://schemas.openxmlformats.org/officeDocument/2006/relationships/hyperlink" Target="http://www.cellgenix.com/company.html" TargetMode="External"/><Relationship Id="rId84" Type="http://schemas.openxmlformats.org/officeDocument/2006/relationships/hyperlink" Target="http://www.cellgenix.com/company.html" TargetMode="External"/><Relationship Id="rId89" Type="http://schemas.openxmlformats.org/officeDocument/2006/relationships/hyperlink" Target="http://www.cellgenix.com/company.html" TargetMode="External"/><Relationship Id="rId112" Type="http://schemas.openxmlformats.org/officeDocument/2006/relationships/hyperlink" Target="http://www.cellgenix.com/company.html" TargetMode="External"/><Relationship Id="rId16" Type="http://schemas.openxmlformats.org/officeDocument/2006/relationships/hyperlink" Target="http://www.cellgenix.com/company.html" TargetMode="External"/><Relationship Id="rId107" Type="http://schemas.openxmlformats.org/officeDocument/2006/relationships/hyperlink" Target="http://www.cellgenix.com/company.html" TargetMode="External"/><Relationship Id="rId11" Type="http://schemas.openxmlformats.org/officeDocument/2006/relationships/hyperlink" Target="http://www.cellgenix.com/company.html" TargetMode="External"/><Relationship Id="rId32" Type="http://schemas.openxmlformats.org/officeDocument/2006/relationships/hyperlink" Target="http://www.cellgenix.com/company.html" TargetMode="External"/><Relationship Id="rId37" Type="http://schemas.openxmlformats.org/officeDocument/2006/relationships/hyperlink" Target="http://www.cellgenix.com/company.html" TargetMode="External"/><Relationship Id="rId53" Type="http://schemas.openxmlformats.org/officeDocument/2006/relationships/hyperlink" Target="http://www.cellgenix.com/company.html" TargetMode="External"/><Relationship Id="rId58" Type="http://schemas.openxmlformats.org/officeDocument/2006/relationships/hyperlink" Target="http://www.cellgenix.com/company.html" TargetMode="External"/><Relationship Id="rId74" Type="http://schemas.openxmlformats.org/officeDocument/2006/relationships/hyperlink" Target="http://www.cellgenix.com/company.html" TargetMode="External"/><Relationship Id="rId79" Type="http://schemas.openxmlformats.org/officeDocument/2006/relationships/hyperlink" Target="http://www.cellgenix.com/company.html" TargetMode="External"/><Relationship Id="rId102" Type="http://schemas.openxmlformats.org/officeDocument/2006/relationships/hyperlink" Target="http://www.cellgenix.com/company.html" TargetMode="External"/><Relationship Id="rId123" Type="http://schemas.openxmlformats.org/officeDocument/2006/relationships/hyperlink" Target="http://www.cellgenix.com/company.html" TargetMode="External"/><Relationship Id="rId128" Type="http://schemas.openxmlformats.org/officeDocument/2006/relationships/printerSettings" Target="../printerSettings/printerSettings1.bin"/><Relationship Id="rId5" Type="http://schemas.openxmlformats.org/officeDocument/2006/relationships/hyperlink" Target="http://www.cellgenix.com/company.html" TargetMode="External"/><Relationship Id="rId90" Type="http://schemas.openxmlformats.org/officeDocument/2006/relationships/hyperlink" Target="http://www.cellgenix.com/company.html" TargetMode="External"/><Relationship Id="rId95" Type="http://schemas.openxmlformats.org/officeDocument/2006/relationships/hyperlink" Target="http://www.cellgenix.com/company.html" TargetMode="External"/><Relationship Id="rId19" Type="http://schemas.openxmlformats.org/officeDocument/2006/relationships/hyperlink" Target="http://www.cellgenix.com/company.html" TargetMode="External"/><Relationship Id="rId14" Type="http://schemas.openxmlformats.org/officeDocument/2006/relationships/hyperlink" Target="http://www.cellgenix.com/company.html" TargetMode="External"/><Relationship Id="rId22" Type="http://schemas.openxmlformats.org/officeDocument/2006/relationships/hyperlink" Target="http://www.cellgenix.com/company.html" TargetMode="External"/><Relationship Id="rId27" Type="http://schemas.openxmlformats.org/officeDocument/2006/relationships/hyperlink" Target="http://www.cellgenix.com/company.html" TargetMode="External"/><Relationship Id="rId30" Type="http://schemas.openxmlformats.org/officeDocument/2006/relationships/hyperlink" Target="http://www.cellgenix.com/company.html" TargetMode="External"/><Relationship Id="rId35" Type="http://schemas.openxmlformats.org/officeDocument/2006/relationships/hyperlink" Target="http://www.cellgenix.com/company.html" TargetMode="External"/><Relationship Id="rId43" Type="http://schemas.openxmlformats.org/officeDocument/2006/relationships/hyperlink" Target="http://www.cellgenix.com/company.html" TargetMode="External"/><Relationship Id="rId48" Type="http://schemas.openxmlformats.org/officeDocument/2006/relationships/hyperlink" Target="http://www.cellgenix.com/company.html" TargetMode="External"/><Relationship Id="rId56" Type="http://schemas.openxmlformats.org/officeDocument/2006/relationships/hyperlink" Target="http://www.cellgenix.com/company.html" TargetMode="External"/><Relationship Id="rId64" Type="http://schemas.openxmlformats.org/officeDocument/2006/relationships/hyperlink" Target="http://www.cellgenix.com/company.html" TargetMode="External"/><Relationship Id="rId69" Type="http://schemas.openxmlformats.org/officeDocument/2006/relationships/hyperlink" Target="http://www.cellgenix.com/company.html" TargetMode="External"/><Relationship Id="rId77" Type="http://schemas.openxmlformats.org/officeDocument/2006/relationships/hyperlink" Target="http://www.cellgenix.com/company.html" TargetMode="External"/><Relationship Id="rId100" Type="http://schemas.openxmlformats.org/officeDocument/2006/relationships/hyperlink" Target="http://www.cellgenix.com/company.html" TargetMode="External"/><Relationship Id="rId105" Type="http://schemas.openxmlformats.org/officeDocument/2006/relationships/hyperlink" Target="http://www.cellgenix.com/company.html" TargetMode="External"/><Relationship Id="rId113" Type="http://schemas.openxmlformats.org/officeDocument/2006/relationships/hyperlink" Target="http://www.cellgenix.com/company.html" TargetMode="External"/><Relationship Id="rId118" Type="http://schemas.openxmlformats.org/officeDocument/2006/relationships/hyperlink" Target="http://www.cellgenix.com/company.html" TargetMode="External"/><Relationship Id="rId126" Type="http://schemas.openxmlformats.org/officeDocument/2006/relationships/hyperlink" Target="http://www.cellgenix.com/company.html" TargetMode="External"/><Relationship Id="rId8" Type="http://schemas.openxmlformats.org/officeDocument/2006/relationships/hyperlink" Target="http://www.cellgenix.com/company.html" TargetMode="External"/><Relationship Id="rId51" Type="http://schemas.openxmlformats.org/officeDocument/2006/relationships/hyperlink" Target="http://www.cellgenix.com/company.html" TargetMode="External"/><Relationship Id="rId72" Type="http://schemas.openxmlformats.org/officeDocument/2006/relationships/hyperlink" Target="http://www.cellgenix.com/company.html" TargetMode="External"/><Relationship Id="rId80" Type="http://schemas.openxmlformats.org/officeDocument/2006/relationships/hyperlink" Target="http://www.cellgenix.com/company.html" TargetMode="External"/><Relationship Id="rId85" Type="http://schemas.openxmlformats.org/officeDocument/2006/relationships/hyperlink" Target="http://www.cellgenix.com/company.html" TargetMode="External"/><Relationship Id="rId93" Type="http://schemas.openxmlformats.org/officeDocument/2006/relationships/hyperlink" Target="http://www.cellgenix.com/company.html" TargetMode="External"/><Relationship Id="rId98" Type="http://schemas.openxmlformats.org/officeDocument/2006/relationships/hyperlink" Target="http://www.cellgenix.com/company.html" TargetMode="External"/><Relationship Id="rId121" Type="http://schemas.openxmlformats.org/officeDocument/2006/relationships/hyperlink" Target="http://www.cellgenix.com/company.html" TargetMode="External"/><Relationship Id="rId3" Type="http://schemas.openxmlformats.org/officeDocument/2006/relationships/hyperlink" Target="http://www.cellgenix.com/company.html" TargetMode="External"/><Relationship Id="rId12" Type="http://schemas.openxmlformats.org/officeDocument/2006/relationships/hyperlink" Target="http://www.cellgenix.com/company.html" TargetMode="External"/><Relationship Id="rId17" Type="http://schemas.openxmlformats.org/officeDocument/2006/relationships/hyperlink" Target="http://www.cellgenix.com/company.html" TargetMode="External"/><Relationship Id="rId25" Type="http://schemas.openxmlformats.org/officeDocument/2006/relationships/hyperlink" Target="http://www.cellgenix.com/company.html" TargetMode="External"/><Relationship Id="rId33" Type="http://schemas.openxmlformats.org/officeDocument/2006/relationships/hyperlink" Target="http://www.cellgenix.com/company.html" TargetMode="External"/><Relationship Id="rId38" Type="http://schemas.openxmlformats.org/officeDocument/2006/relationships/hyperlink" Target="http://www.cellgenix.com/company.html" TargetMode="External"/><Relationship Id="rId46" Type="http://schemas.openxmlformats.org/officeDocument/2006/relationships/hyperlink" Target="http://www.cellgenix.com/company.html" TargetMode="External"/><Relationship Id="rId59" Type="http://schemas.openxmlformats.org/officeDocument/2006/relationships/hyperlink" Target="http://www.cellgenix.com/company.html" TargetMode="External"/><Relationship Id="rId67" Type="http://schemas.openxmlformats.org/officeDocument/2006/relationships/hyperlink" Target="http://www.cellgenix.com/company.html" TargetMode="External"/><Relationship Id="rId103" Type="http://schemas.openxmlformats.org/officeDocument/2006/relationships/hyperlink" Target="http://www.cellgenix.com/company.html" TargetMode="External"/><Relationship Id="rId108" Type="http://schemas.openxmlformats.org/officeDocument/2006/relationships/hyperlink" Target="http://www.cellgenix.com/company.html" TargetMode="External"/><Relationship Id="rId116" Type="http://schemas.openxmlformats.org/officeDocument/2006/relationships/hyperlink" Target="http://www.cellgenix.com/company.html" TargetMode="External"/><Relationship Id="rId124" Type="http://schemas.openxmlformats.org/officeDocument/2006/relationships/hyperlink" Target="http://www.cellgenix.com/company.html" TargetMode="External"/><Relationship Id="rId20" Type="http://schemas.openxmlformats.org/officeDocument/2006/relationships/hyperlink" Target="http://www.cellgenix.com/company.html" TargetMode="External"/><Relationship Id="rId41" Type="http://schemas.openxmlformats.org/officeDocument/2006/relationships/hyperlink" Target="http://www.cellgenix.com/company.html" TargetMode="External"/><Relationship Id="rId54" Type="http://schemas.openxmlformats.org/officeDocument/2006/relationships/hyperlink" Target="http://www.cellgenix.com/company.html" TargetMode="External"/><Relationship Id="rId62" Type="http://schemas.openxmlformats.org/officeDocument/2006/relationships/hyperlink" Target="http://www.cellgenix.com/company.html" TargetMode="External"/><Relationship Id="rId70" Type="http://schemas.openxmlformats.org/officeDocument/2006/relationships/hyperlink" Target="http://www.cellgenix.com/company.html" TargetMode="External"/><Relationship Id="rId75" Type="http://schemas.openxmlformats.org/officeDocument/2006/relationships/hyperlink" Target="http://www.cellgenix.com/company.html" TargetMode="External"/><Relationship Id="rId83" Type="http://schemas.openxmlformats.org/officeDocument/2006/relationships/hyperlink" Target="http://www.cellgenix.com/company.html" TargetMode="External"/><Relationship Id="rId88" Type="http://schemas.openxmlformats.org/officeDocument/2006/relationships/hyperlink" Target="http://www.cellgenix.com/company.html" TargetMode="External"/><Relationship Id="rId91" Type="http://schemas.openxmlformats.org/officeDocument/2006/relationships/hyperlink" Target="http://www.cellgenix.com/company.html" TargetMode="External"/><Relationship Id="rId96" Type="http://schemas.openxmlformats.org/officeDocument/2006/relationships/hyperlink" Target="http://www.cellgenix.com/company.html" TargetMode="External"/><Relationship Id="rId111" Type="http://schemas.openxmlformats.org/officeDocument/2006/relationships/hyperlink" Target="http://www.cellgenix.com/company.html" TargetMode="External"/><Relationship Id="rId1" Type="http://schemas.openxmlformats.org/officeDocument/2006/relationships/hyperlink" Target="http://www.cellgenix.com/company.html" TargetMode="External"/><Relationship Id="rId6" Type="http://schemas.openxmlformats.org/officeDocument/2006/relationships/hyperlink" Target="http://www.cellgenix.com/company.html" TargetMode="External"/><Relationship Id="rId15" Type="http://schemas.openxmlformats.org/officeDocument/2006/relationships/hyperlink" Target="http://www.cellgenix.com/company.html" TargetMode="External"/><Relationship Id="rId23" Type="http://schemas.openxmlformats.org/officeDocument/2006/relationships/hyperlink" Target="http://www.cellgenix.com/company.html" TargetMode="External"/><Relationship Id="rId28" Type="http://schemas.openxmlformats.org/officeDocument/2006/relationships/hyperlink" Target="http://www.cellgenix.com/company.html" TargetMode="External"/><Relationship Id="rId36" Type="http://schemas.openxmlformats.org/officeDocument/2006/relationships/hyperlink" Target="http://www.cellgenix.com/company.html" TargetMode="External"/><Relationship Id="rId49" Type="http://schemas.openxmlformats.org/officeDocument/2006/relationships/hyperlink" Target="http://www.cellgenix.com/company.html" TargetMode="External"/><Relationship Id="rId57" Type="http://schemas.openxmlformats.org/officeDocument/2006/relationships/hyperlink" Target="http://www.cellgenix.com/company.html" TargetMode="External"/><Relationship Id="rId106" Type="http://schemas.openxmlformats.org/officeDocument/2006/relationships/hyperlink" Target="http://www.cellgenix.com/company.html" TargetMode="External"/><Relationship Id="rId114" Type="http://schemas.openxmlformats.org/officeDocument/2006/relationships/hyperlink" Target="http://www.cellgenix.com/company.html" TargetMode="External"/><Relationship Id="rId119" Type="http://schemas.openxmlformats.org/officeDocument/2006/relationships/hyperlink" Target="http://www.cellgenix.com/company.html" TargetMode="External"/><Relationship Id="rId127" Type="http://schemas.openxmlformats.org/officeDocument/2006/relationships/hyperlink" Target="http://www.cellgenix.com/company.html" TargetMode="External"/><Relationship Id="rId10" Type="http://schemas.openxmlformats.org/officeDocument/2006/relationships/hyperlink" Target="http://www.cellgenix.com/company.html" TargetMode="External"/><Relationship Id="rId31" Type="http://schemas.openxmlformats.org/officeDocument/2006/relationships/hyperlink" Target="http://www.cellgenix.com/company.html" TargetMode="External"/><Relationship Id="rId44" Type="http://schemas.openxmlformats.org/officeDocument/2006/relationships/hyperlink" Target="http://www.cellgenix.com/company.html" TargetMode="External"/><Relationship Id="rId52" Type="http://schemas.openxmlformats.org/officeDocument/2006/relationships/hyperlink" Target="http://www.cellgenix.com/company.html" TargetMode="External"/><Relationship Id="rId60" Type="http://schemas.openxmlformats.org/officeDocument/2006/relationships/hyperlink" Target="http://www.cellgenix.com/company.html" TargetMode="External"/><Relationship Id="rId65" Type="http://schemas.openxmlformats.org/officeDocument/2006/relationships/hyperlink" Target="http://www.cellgenix.com/company.html" TargetMode="External"/><Relationship Id="rId73" Type="http://schemas.openxmlformats.org/officeDocument/2006/relationships/hyperlink" Target="http://www.cellgenix.com/company.html" TargetMode="External"/><Relationship Id="rId78" Type="http://schemas.openxmlformats.org/officeDocument/2006/relationships/hyperlink" Target="http://www.cellgenix.com/company.html" TargetMode="External"/><Relationship Id="rId81" Type="http://schemas.openxmlformats.org/officeDocument/2006/relationships/hyperlink" Target="http://www.cellgenix.com/company.html" TargetMode="External"/><Relationship Id="rId86" Type="http://schemas.openxmlformats.org/officeDocument/2006/relationships/hyperlink" Target="http://www.cellgenix.com/company.html" TargetMode="External"/><Relationship Id="rId94" Type="http://schemas.openxmlformats.org/officeDocument/2006/relationships/hyperlink" Target="http://www.cellgenix.com/company.html" TargetMode="External"/><Relationship Id="rId99" Type="http://schemas.openxmlformats.org/officeDocument/2006/relationships/hyperlink" Target="http://www.cellgenix.com/company.html" TargetMode="External"/><Relationship Id="rId101" Type="http://schemas.openxmlformats.org/officeDocument/2006/relationships/hyperlink" Target="http://www.cellgenix.com/company.html" TargetMode="External"/><Relationship Id="rId122" Type="http://schemas.openxmlformats.org/officeDocument/2006/relationships/hyperlink" Target="http://www.cellgenix.com/company.html" TargetMode="External"/><Relationship Id="rId4" Type="http://schemas.openxmlformats.org/officeDocument/2006/relationships/hyperlink" Target="http://www.cellgenix.com/company.html" TargetMode="External"/><Relationship Id="rId9" Type="http://schemas.openxmlformats.org/officeDocument/2006/relationships/hyperlink" Target="http://www.cellgenix.com/company.html" TargetMode="External"/><Relationship Id="rId13" Type="http://schemas.openxmlformats.org/officeDocument/2006/relationships/hyperlink" Target="http://www.cellgenix.com/company.html" TargetMode="External"/><Relationship Id="rId18" Type="http://schemas.openxmlformats.org/officeDocument/2006/relationships/hyperlink" Target="http://www.cellgenix.com/company.html" TargetMode="External"/><Relationship Id="rId39" Type="http://schemas.openxmlformats.org/officeDocument/2006/relationships/hyperlink" Target="http://www.cellgenix.com/company.html" TargetMode="External"/><Relationship Id="rId109" Type="http://schemas.openxmlformats.org/officeDocument/2006/relationships/hyperlink" Target="http://www.cellgenix.com/company.html" TargetMode="External"/><Relationship Id="rId34" Type="http://schemas.openxmlformats.org/officeDocument/2006/relationships/hyperlink" Target="http://www.cellgenix.com/company.html" TargetMode="External"/><Relationship Id="rId50" Type="http://schemas.openxmlformats.org/officeDocument/2006/relationships/hyperlink" Target="http://www.cellgenix.com/company.html" TargetMode="External"/><Relationship Id="rId55" Type="http://schemas.openxmlformats.org/officeDocument/2006/relationships/hyperlink" Target="http://www.cellgenix.com/company.html" TargetMode="External"/><Relationship Id="rId76" Type="http://schemas.openxmlformats.org/officeDocument/2006/relationships/hyperlink" Target="http://www.cellgenix.com/company.html" TargetMode="External"/><Relationship Id="rId97" Type="http://schemas.openxmlformats.org/officeDocument/2006/relationships/hyperlink" Target="http://www.cellgenix.com/company.html" TargetMode="External"/><Relationship Id="rId104" Type="http://schemas.openxmlformats.org/officeDocument/2006/relationships/hyperlink" Target="http://www.cellgenix.com/company.html" TargetMode="External"/><Relationship Id="rId120" Type="http://schemas.openxmlformats.org/officeDocument/2006/relationships/hyperlink" Target="http://www.cellgenix.com/company.html" TargetMode="External"/><Relationship Id="rId125" Type="http://schemas.openxmlformats.org/officeDocument/2006/relationships/hyperlink" Target="http://www.cellgenix.com/company.html" TargetMode="External"/><Relationship Id="rId7" Type="http://schemas.openxmlformats.org/officeDocument/2006/relationships/hyperlink" Target="http://www.cellgenix.com/company.html" TargetMode="External"/><Relationship Id="rId71" Type="http://schemas.openxmlformats.org/officeDocument/2006/relationships/hyperlink" Target="http://www.cellgenix.com/company.html" TargetMode="External"/><Relationship Id="rId92" Type="http://schemas.openxmlformats.org/officeDocument/2006/relationships/hyperlink" Target="http://www.cellgenix.com/company.html" TargetMode="External"/><Relationship Id="rId2" Type="http://schemas.openxmlformats.org/officeDocument/2006/relationships/hyperlink" Target="http://www.cellgenix.com/company.html" TargetMode="External"/><Relationship Id="rId29" Type="http://schemas.openxmlformats.org/officeDocument/2006/relationships/hyperlink" Target="http://www.cellgenix.com/company.html" TargetMode="External"/><Relationship Id="rId24" Type="http://schemas.openxmlformats.org/officeDocument/2006/relationships/hyperlink" Target="http://www.cellgenix.com/company.html" TargetMode="External"/><Relationship Id="rId40" Type="http://schemas.openxmlformats.org/officeDocument/2006/relationships/hyperlink" Target="http://www.cellgenix.com/company.html" TargetMode="External"/><Relationship Id="rId45" Type="http://schemas.openxmlformats.org/officeDocument/2006/relationships/hyperlink" Target="http://www.cellgenix.com/company.html" TargetMode="External"/><Relationship Id="rId66" Type="http://schemas.openxmlformats.org/officeDocument/2006/relationships/hyperlink" Target="http://www.cellgenix.com/company.html" TargetMode="External"/><Relationship Id="rId87" Type="http://schemas.openxmlformats.org/officeDocument/2006/relationships/hyperlink" Target="http://www.cellgenix.com/company.html" TargetMode="External"/><Relationship Id="rId110" Type="http://schemas.openxmlformats.org/officeDocument/2006/relationships/hyperlink" Target="http://www.cellgenix.com/company.html" TargetMode="External"/><Relationship Id="rId115" Type="http://schemas.openxmlformats.org/officeDocument/2006/relationships/hyperlink" Target="http://www.cellgenix.com/company.html" TargetMode="External"/><Relationship Id="rId61" Type="http://schemas.openxmlformats.org/officeDocument/2006/relationships/hyperlink" Target="http://www.cellgenix.com/company.html" TargetMode="External"/><Relationship Id="rId82" Type="http://schemas.openxmlformats.org/officeDocument/2006/relationships/hyperlink" Target="http://www.cellgenix.com/company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33"/>
  <sheetViews>
    <sheetView tabSelected="1" topLeftCell="A113" workbookViewId="0">
      <selection activeCell="F133" sqref="E133:F133"/>
    </sheetView>
  </sheetViews>
  <sheetFormatPr defaultRowHeight="14.4" x14ac:dyDescent="0.3"/>
  <cols>
    <col min="1" max="1" width="9.109375" style="15"/>
    <col min="2" max="2" width="15.88671875" customWidth="1"/>
    <col min="3" max="3" width="54" style="14" customWidth="1"/>
    <col min="5" max="5" width="10.88671875" customWidth="1"/>
    <col min="6" max="6" width="9.88671875" customWidth="1"/>
    <col min="7" max="7" width="10.44140625" customWidth="1"/>
    <col min="8" max="8" width="29.44140625" customWidth="1"/>
    <col min="9" max="9" width="39" customWidth="1"/>
  </cols>
  <sheetData>
    <row r="2" spans="1:9" x14ac:dyDescent="0.3">
      <c r="B2" s="18" t="s">
        <v>265</v>
      </c>
      <c r="C2" s="18"/>
      <c r="D2" s="18"/>
      <c r="E2" s="18"/>
      <c r="F2" s="18"/>
      <c r="G2" s="18"/>
    </row>
    <row r="4" spans="1:9" ht="71.400000000000006" x14ac:dyDescent="0.3">
      <c r="A4" s="1" t="s">
        <v>0</v>
      </c>
      <c r="B4" s="1" t="s">
        <v>1</v>
      </c>
      <c r="C4" s="2" t="s">
        <v>2</v>
      </c>
      <c r="D4" s="2" t="s">
        <v>3</v>
      </c>
      <c r="E4" s="3" t="s">
        <v>4</v>
      </c>
      <c r="F4" s="4" t="s">
        <v>8</v>
      </c>
      <c r="G4" s="5" t="s">
        <v>5</v>
      </c>
      <c r="H4" s="1" t="s">
        <v>6</v>
      </c>
      <c r="I4" s="5" t="s">
        <v>7</v>
      </c>
    </row>
    <row r="5" spans="1:9" x14ac:dyDescent="0.3">
      <c r="A5" s="6">
        <v>1</v>
      </c>
      <c r="B5" s="6">
        <v>2</v>
      </c>
      <c r="C5" s="7">
        <v>3</v>
      </c>
      <c r="D5" s="7">
        <v>4</v>
      </c>
      <c r="E5" s="8">
        <v>5</v>
      </c>
      <c r="F5" s="8">
        <v>6</v>
      </c>
      <c r="G5" s="8">
        <v>7</v>
      </c>
      <c r="H5" s="6">
        <v>8</v>
      </c>
      <c r="I5" s="8">
        <v>9</v>
      </c>
    </row>
    <row r="6" spans="1:9" x14ac:dyDescent="0.3">
      <c r="A6" s="16">
        <v>1</v>
      </c>
      <c r="B6" s="9" t="s">
        <v>9</v>
      </c>
      <c r="C6" s="11" t="s">
        <v>136</v>
      </c>
      <c r="D6" s="9">
        <v>1</v>
      </c>
      <c r="E6" s="17">
        <v>1693</v>
      </c>
      <c r="F6" s="17">
        <f>+IF(E6="-","-",ROUND(E6*1.21,2))</f>
        <v>2048.5300000000002</v>
      </c>
      <c r="G6" s="9" t="s">
        <v>263</v>
      </c>
      <c r="H6" s="9" t="str">
        <f>B6</f>
        <v>001002-050</v>
      </c>
      <c r="I6" s="10" t="s">
        <v>264</v>
      </c>
    </row>
    <row r="7" spans="1:9" x14ac:dyDescent="0.3">
      <c r="A7" s="16">
        <v>2</v>
      </c>
      <c r="B7" s="9" t="s">
        <v>10</v>
      </c>
      <c r="C7" s="11" t="s">
        <v>137</v>
      </c>
      <c r="D7" s="9">
        <v>1</v>
      </c>
      <c r="E7" s="17">
        <v>1693</v>
      </c>
      <c r="F7" s="17">
        <f t="shared" ref="F7:F70" si="0">+IF(E7="-","-",ROUND(E7*1.21,2))</f>
        <v>2048.5300000000002</v>
      </c>
      <c r="G7" s="9" t="s">
        <v>263</v>
      </c>
      <c r="H7" s="9" t="str">
        <f t="shared" ref="H7:H70" si="1">B7</f>
        <v>001003-050</v>
      </c>
      <c r="I7" s="10" t="s">
        <v>264</v>
      </c>
    </row>
    <row r="8" spans="1:9" x14ac:dyDescent="0.3">
      <c r="A8" s="16">
        <v>3</v>
      </c>
      <c r="B8" s="9" t="s">
        <v>11</v>
      </c>
      <c r="C8" s="11" t="s">
        <v>138</v>
      </c>
      <c r="D8" s="9">
        <v>1</v>
      </c>
      <c r="E8" s="17">
        <v>11154</v>
      </c>
      <c r="F8" s="17">
        <f t="shared" si="0"/>
        <v>13496.34</v>
      </c>
      <c r="G8" s="9" t="s">
        <v>263</v>
      </c>
      <c r="H8" s="9" t="str">
        <f t="shared" si="1"/>
        <v>001003-1000</v>
      </c>
      <c r="I8" s="10" t="s">
        <v>264</v>
      </c>
    </row>
    <row r="9" spans="1:9" x14ac:dyDescent="0.3">
      <c r="A9" s="16">
        <v>4</v>
      </c>
      <c r="B9" s="9" t="s">
        <v>12</v>
      </c>
      <c r="C9" s="11" t="s">
        <v>139</v>
      </c>
      <c r="D9" s="9">
        <v>1</v>
      </c>
      <c r="E9" s="17">
        <v>1693</v>
      </c>
      <c r="F9" s="17">
        <f t="shared" si="0"/>
        <v>2048.5300000000002</v>
      </c>
      <c r="G9" s="9" t="s">
        <v>263</v>
      </c>
      <c r="H9" s="9" t="str">
        <f t="shared" si="1"/>
        <v>001004-050</v>
      </c>
      <c r="I9" s="10" t="s">
        <v>264</v>
      </c>
    </row>
    <row r="10" spans="1:9" x14ac:dyDescent="0.3">
      <c r="A10" s="16">
        <v>5</v>
      </c>
      <c r="B10" s="9" t="s">
        <v>13</v>
      </c>
      <c r="C10" s="11" t="s">
        <v>140</v>
      </c>
      <c r="D10" s="9">
        <v>1</v>
      </c>
      <c r="E10" s="17">
        <v>11154</v>
      </c>
      <c r="F10" s="17">
        <f t="shared" si="0"/>
        <v>13496.34</v>
      </c>
      <c r="G10" s="9" t="s">
        <v>263</v>
      </c>
      <c r="H10" s="9" t="str">
        <f t="shared" si="1"/>
        <v>001004-1000</v>
      </c>
      <c r="I10" s="10" t="s">
        <v>264</v>
      </c>
    </row>
    <row r="11" spans="1:9" x14ac:dyDescent="0.3">
      <c r="A11" s="16">
        <v>6</v>
      </c>
      <c r="B11" s="9" t="s">
        <v>14</v>
      </c>
      <c r="C11" s="11" t="s">
        <v>141</v>
      </c>
      <c r="D11" s="9">
        <v>1</v>
      </c>
      <c r="E11" s="17">
        <v>1693</v>
      </c>
      <c r="F11" s="17">
        <f t="shared" si="0"/>
        <v>2048.5300000000002</v>
      </c>
      <c r="G11" s="9" t="s">
        <v>263</v>
      </c>
      <c r="H11" s="9" t="str">
        <f t="shared" si="1"/>
        <v>001006-050</v>
      </c>
      <c r="I11" s="10" t="s">
        <v>264</v>
      </c>
    </row>
    <row r="12" spans="1:9" x14ac:dyDescent="0.3">
      <c r="A12" s="16">
        <v>7</v>
      </c>
      <c r="B12" s="9" t="s">
        <v>15</v>
      </c>
      <c r="C12" s="11" t="s">
        <v>142</v>
      </c>
      <c r="D12" s="9">
        <v>1</v>
      </c>
      <c r="E12" s="17">
        <v>1693</v>
      </c>
      <c r="F12" s="17">
        <f t="shared" si="0"/>
        <v>2048.5300000000002</v>
      </c>
      <c r="G12" s="9" t="s">
        <v>263</v>
      </c>
      <c r="H12" s="9" t="str">
        <f t="shared" si="1"/>
        <v>001009-050</v>
      </c>
      <c r="I12" s="10" t="s">
        <v>264</v>
      </c>
    </row>
    <row r="13" spans="1:9" x14ac:dyDescent="0.3">
      <c r="A13" s="16">
        <v>8</v>
      </c>
      <c r="B13" s="9" t="s">
        <v>16</v>
      </c>
      <c r="C13" s="11" t="s">
        <v>143</v>
      </c>
      <c r="D13" s="9">
        <v>1</v>
      </c>
      <c r="E13" s="17">
        <v>11154</v>
      </c>
      <c r="F13" s="17">
        <f t="shared" si="0"/>
        <v>13496.34</v>
      </c>
      <c r="G13" s="9" t="s">
        <v>263</v>
      </c>
      <c r="H13" s="9" t="str">
        <f t="shared" si="1"/>
        <v>001009-1000</v>
      </c>
      <c r="I13" s="10" t="s">
        <v>264</v>
      </c>
    </row>
    <row r="14" spans="1:9" x14ac:dyDescent="0.3">
      <c r="A14" s="16">
        <v>9</v>
      </c>
      <c r="B14" s="9" t="s">
        <v>17</v>
      </c>
      <c r="C14" s="11" t="s">
        <v>144</v>
      </c>
      <c r="D14" s="9">
        <v>1</v>
      </c>
      <c r="E14" s="17">
        <v>1693</v>
      </c>
      <c r="F14" s="17">
        <f t="shared" si="0"/>
        <v>2048.5300000000002</v>
      </c>
      <c r="G14" s="9" t="s">
        <v>263</v>
      </c>
      <c r="H14" s="9" t="str">
        <f t="shared" si="1"/>
        <v>001010-050</v>
      </c>
      <c r="I14" s="10" t="s">
        <v>264</v>
      </c>
    </row>
    <row r="15" spans="1:9" x14ac:dyDescent="0.3">
      <c r="A15" s="16">
        <v>10</v>
      </c>
      <c r="B15" s="9" t="s">
        <v>18</v>
      </c>
      <c r="C15" s="11" t="s">
        <v>145</v>
      </c>
      <c r="D15" s="9">
        <v>1</v>
      </c>
      <c r="E15" s="17">
        <v>1693</v>
      </c>
      <c r="F15" s="17">
        <f t="shared" si="0"/>
        <v>2048.5300000000002</v>
      </c>
      <c r="G15" s="9" t="s">
        <v>263</v>
      </c>
      <c r="H15" s="9" t="str">
        <f t="shared" si="1"/>
        <v>001011-050</v>
      </c>
      <c r="I15" s="10" t="s">
        <v>264</v>
      </c>
    </row>
    <row r="16" spans="1:9" x14ac:dyDescent="0.3">
      <c r="A16" s="16">
        <v>11</v>
      </c>
      <c r="B16" s="9" t="s">
        <v>19</v>
      </c>
      <c r="C16" s="11" t="s">
        <v>146</v>
      </c>
      <c r="D16" s="9">
        <v>1</v>
      </c>
      <c r="E16" s="17">
        <v>1693</v>
      </c>
      <c r="F16" s="17">
        <f t="shared" si="0"/>
        <v>2048.5300000000002</v>
      </c>
      <c r="G16" s="9" t="s">
        <v>263</v>
      </c>
      <c r="H16" s="9" t="str">
        <f t="shared" si="1"/>
        <v>001012-050</v>
      </c>
      <c r="I16" s="10" t="s">
        <v>264</v>
      </c>
    </row>
    <row r="17" spans="1:9" x14ac:dyDescent="0.3">
      <c r="A17" s="16">
        <v>12</v>
      </c>
      <c r="B17" s="9" t="s">
        <v>20</v>
      </c>
      <c r="C17" s="11" t="s">
        <v>147</v>
      </c>
      <c r="D17" s="9">
        <v>1</v>
      </c>
      <c r="E17" s="17">
        <v>11146</v>
      </c>
      <c r="F17" s="17">
        <f t="shared" si="0"/>
        <v>13486.66</v>
      </c>
      <c r="G17" s="9" t="s">
        <v>263</v>
      </c>
      <c r="H17" s="9" t="str">
        <f t="shared" si="1"/>
        <v>001012-1000</v>
      </c>
      <c r="I17" s="10" t="s">
        <v>264</v>
      </c>
    </row>
    <row r="18" spans="1:9" x14ac:dyDescent="0.3">
      <c r="A18" s="16">
        <v>13</v>
      </c>
      <c r="B18" s="9" t="s">
        <v>21</v>
      </c>
      <c r="C18" s="11" t="s">
        <v>148</v>
      </c>
      <c r="D18" s="9">
        <v>1</v>
      </c>
      <c r="E18" s="17">
        <v>1693</v>
      </c>
      <c r="F18" s="17">
        <f t="shared" si="0"/>
        <v>2048.5300000000002</v>
      </c>
      <c r="G18" s="9" t="s">
        <v>263</v>
      </c>
      <c r="H18" s="9" t="str">
        <f t="shared" si="1"/>
        <v>001013-050</v>
      </c>
      <c r="I18" s="10" t="s">
        <v>264</v>
      </c>
    </row>
    <row r="19" spans="1:9" x14ac:dyDescent="0.3">
      <c r="A19" s="16">
        <v>14</v>
      </c>
      <c r="B19" s="9" t="s">
        <v>22</v>
      </c>
      <c r="C19" s="11" t="s">
        <v>149</v>
      </c>
      <c r="D19" s="9">
        <v>1</v>
      </c>
      <c r="E19" s="17">
        <v>1693</v>
      </c>
      <c r="F19" s="17">
        <f t="shared" si="0"/>
        <v>2048.5300000000002</v>
      </c>
      <c r="G19" s="9" t="s">
        <v>263</v>
      </c>
      <c r="H19" s="9" t="str">
        <f t="shared" si="1"/>
        <v>001014-050</v>
      </c>
      <c r="I19" s="10" t="s">
        <v>264</v>
      </c>
    </row>
    <row r="20" spans="1:9" x14ac:dyDescent="0.3">
      <c r="A20" s="16">
        <v>15</v>
      </c>
      <c r="B20" s="9" t="s">
        <v>23</v>
      </c>
      <c r="C20" s="11" t="s">
        <v>150</v>
      </c>
      <c r="D20" s="9">
        <v>1</v>
      </c>
      <c r="E20" s="17">
        <v>1693</v>
      </c>
      <c r="F20" s="17">
        <f t="shared" si="0"/>
        <v>2048.5300000000002</v>
      </c>
      <c r="G20" s="9" t="s">
        <v>263</v>
      </c>
      <c r="H20" s="9" t="str">
        <f t="shared" si="1"/>
        <v>001015-050</v>
      </c>
      <c r="I20" s="10" t="s">
        <v>264</v>
      </c>
    </row>
    <row r="21" spans="1:9" x14ac:dyDescent="0.3">
      <c r="A21" s="16">
        <v>16</v>
      </c>
      <c r="B21" s="9" t="s">
        <v>24</v>
      </c>
      <c r="C21" s="11" t="s">
        <v>151</v>
      </c>
      <c r="D21" s="9">
        <v>1</v>
      </c>
      <c r="E21" s="17">
        <v>11146</v>
      </c>
      <c r="F21" s="17">
        <f t="shared" si="0"/>
        <v>13486.66</v>
      </c>
      <c r="G21" s="9" t="s">
        <v>263</v>
      </c>
      <c r="H21" s="9" t="str">
        <f t="shared" si="1"/>
        <v>001015-1000</v>
      </c>
      <c r="I21" s="10" t="s">
        <v>264</v>
      </c>
    </row>
    <row r="22" spans="1:9" x14ac:dyDescent="0.3">
      <c r="A22" s="16">
        <v>17</v>
      </c>
      <c r="B22" s="9" t="s">
        <v>25</v>
      </c>
      <c r="C22" s="11" t="s">
        <v>152</v>
      </c>
      <c r="D22" s="9">
        <v>1</v>
      </c>
      <c r="E22" s="17">
        <v>1693</v>
      </c>
      <c r="F22" s="17">
        <f t="shared" si="0"/>
        <v>2048.5300000000002</v>
      </c>
      <c r="G22" s="9" t="s">
        <v>263</v>
      </c>
      <c r="H22" s="9" t="str">
        <f t="shared" si="1"/>
        <v>001016-050</v>
      </c>
      <c r="I22" s="10" t="s">
        <v>264</v>
      </c>
    </row>
    <row r="23" spans="1:9" x14ac:dyDescent="0.3">
      <c r="A23" s="16">
        <v>18</v>
      </c>
      <c r="B23" s="9" t="s">
        <v>26</v>
      </c>
      <c r="C23" s="11" t="s">
        <v>153</v>
      </c>
      <c r="D23" s="9">
        <v>1</v>
      </c>
      <c r="E23" s="17">
        <v>11575</v>
      </c>
      <c r="F23" s="17">
        <f t="shared" si="0"/>
        <v>14005.75</v>
      </c>
      <c r="G23" s="9" t="s">
        <v>263</v>
      </c>
      <c r="H23" s="9" t="str">
        <f t="shared" si="1"/>
        <v>001016-1000</v>
      </c>
      <c r="I23" s="10" t="s">
        <v>264</v>
      </c>
    </row>
    <row r="24" spans="1:9" x14ac:dyDescent="0.3">
      <c r="A24" s="16">
        <v>19</v>
      </c>
      <c r="B24" s="9" t="s">
        <v>27</v>
      </c>
      <c r="C24" s="11" t="s">
        <v>154</v>
      </c>
      <c r="D24" s="9">
        <v>1</v>
      </c>
      <c r="E24" s="17">
        <v>1693</v>
      </c>
      <c r="F24" s="17">
        <f t="shared" si="0"/>
        <v>2048.5300000000002</v>
      </c>
      <c r="G24" s="9" t="s">
        <v>263</v>
      </c>
      <c r="H24" s="9" t="str">
        <f t="shared" si="1"/>
        <v>001017-050</v>
      </c>
      <c r="I24" s="10" t="s">
        <v>264</v>
      </c>
    </row>
    <row r="25" spans="1:9" x14ac:dyDescent="0.3">
      <c r="A25" s="16">
        <v>20</v>
      </c>
      <c r="B25" s="9" t="s">
        <v>28</v>
      </c>
      <c r="C25" s="11" t="s">
        <v>155</v>
      </c>
      <c r="D25" s="9">
        <v>1</v>
      </c>
      <c r="E25" s="17">
        <v>11146</v>
      </c>
      <c r="F25" s="17">
        <f t="shared" si="0"/>
        <v>13486.66</v>
      </c>
      <c r="G25" s="9" t="s">
        <v>263</v>
      </c>
      <c r="H25" s="9" t="str">
        <f t="shared" si="1"/>
        <v>001017-1000</v>
      </c>
      <c r="I25" s="10" t="s">
        <v>264</v>
      </c>
    </row>
    <row r="26" spans="1:9" x14ac:dyDescent="0.3">
      <c r="A26" s="16">
        <v>21</v>
      </c>
      <c r="B26" s="9" t="s">
        <v>29</v>
      </c>
      <c r="C26" s="11" t="s">
        <v>156</v>
      </c>
      <c r="D26" s="9">
        <v>1</v>
      </c>
      <c r="E26" s="17">
        <v>1693</v>
      </c>
      <c r="F26" s="17">
        <f t="shared" si="0"/>
        <v>2048.5300000000002</v>
      </c>
      <c r="G26" s="9" t="s">
        <v>263</v>
      </c>
      <c r="H26" s="9" t="str">
        <f t="shared" si="1"/>
        <v>001018-050</v>
      </c>
      <c r="I26" s="10" t="s">
        <v>264</v>
      </c>
    </row>
    <row r="27" spans="1:9" x14ac:dyDescent="0.3">
      <c r="A27" s="16">
        <v>22</v>
      </c>
      <c r="B27" s="9" t="s">
        <v>30</v>
      </c>
      <c r="C27" s="11" t="s">
        <v>157</v>
      </c>
      <c r="D27" s="9">
        <v>1</v>
      </c>
      <c r="E27" s="17">
        <v>11146</v>
      </c>
      <c r="F27" s="17">
        <f t="shared" si="0"/>
        <v>13486.66</v>
      </c>
      <c r="G27" s="9" t="s">
        <v>263</v>
      </c>
      <c r="H27" s="9" t="str">
        <f t="shared" si="1"/>
        <v>001018-1000</v>
      </c>
      <c r="I27" s="10" t="s">
        <v>264</v>
      </c>
    </row>
    <row r="28" spans="1:9" x14ac:dyDescent="0.3">
      <c r="A28" s="16">
        <v>23</v>
      </c>
      <c r="B28" s="9" t="s">
        <v>31</v>
      </c>
      <c r="C28" s="11" t="s">
        <v>158</v>
      </c>
      <c r="D28" s="9">
        <v>1</v>
      </c>
      <c r="E28" s="17">
        <v>1693</v>
      </c>
      <c r="F28" s="17">
        <f t="shared" si="0"/>
        <v>2048.5300000000002</v>
      </c>
      <c r="G28" s="9" t="s">
        <v>263</v>
      </c>
      <c r="H28" s="9" t="str">
        <f t="shared" si="1"/>
        <v>001019-050</v>
      </c>
      <c r="I28" s="10" t="s">
        <v>264</v>
      </c>
    </row>
    <row r="29" spans="1:9" x14ac:dyDescent="0.3">
      <c r="A29" s="16">
        <v>24</v>
      </c>
      <c r="B29" s="9" t="s">
        <v>32</v>
      </c>
      <c r="C29" s="11" t="s">
        <v>159</v>
      </c>
      <c r="D29" s="9">
        <v>1</v>
      </c>
      <c r="E29" s="17">
        <v>834</v>
      </c>
      <c r="F29" s="17">
        <f t="shared" si="0"/>
        <v>1009.14</v>
      </c>
      <c r="G29" s="9" t="s">
        <v>263</v>
      </c>
      <c r="H29" s="9" t="str">
        <f t="shared" si="1"/>
        <v>001020-050</v>
      </c>
      <c r="I29" s="10" t="s">
        <v>264</v>
      </c>
    </row>
    <row r="30" spans="1:9" x14ac:dyDescent="0.3">
      <c r="A30" s="16">
        <v>25</v>
      </c>
      <c r="B30" s="9" t="s">
        <v>33</v>
      </c>
      <c r="C30" s="11" t="s">
        <v>160</v>
      </c>
      <c r="D30" s="9">
        <v>1</v>
      </c>
      <c r="E30" s="17">
        <v>9610</v>
      </c>
      <c r="F30" s="17">
        <f t="shared" si="0"/>
        <v>11628.1</v>
      </c>
      <c r="G30" s="9" t="s">
        <v>263</v>
      </c>
      <c r="H30" s="9" t="str">
        <f t="shared" si="1"/>
        <v>001020-1000</v>
      </c>
      <c r="I30" s="10" t="s">
        <v>264</v>
      </c>
    </row>
    <row r="31" spans="1:9" x14ac:dyDescent="0.3">
      <c r="A31" s="16">
        <v>26</v>
      </c>
      <c r="B31" s="9" t="s">
        <v>34</v>
      </c>
      <c r="C31" s="11" t="s">
        <v>161</v>
      </c>
      <c r="D31" s="9">
        <v>1</v>
      </c>
      <c r="E31" s="17">
        <v>1693</v>
      </c>
      <c r="F31" s="17">
        <f t="shared" si="0"/>
        <v>2048.5300000000002</v>
      </c>
      <c r="G31" s="9" t="s">
        <v>263</v>
      </c>
      <c r="H31" s="9" t="str">
        <f t="shared" si="1"/>
        <v>001021-050</v>
      </c>
      <c r="I31" s="10" t="s">
        <v>264</v>
      </c>
    </row>
    <row r="32" spans="1:9" x14ac:dyDescent="0.3">
      <c r="A32" s="16">
        <v>27</v>
      </c>
      <c r="B32" s="9" t="s">
        <v>35</v>
      </c>
      <c r="C32" s="11" t="s">
        <v>162</v>
      </c>
      <c r="D32" s="9">
        <v>1</v>
      </c>
      <c r="E32" s="17">
        <v>11146</v>
      </c>
      <c r="F32" s="17">
        <f t="shared" si="0"/>
        <v>13486.66</v>
      </c>
      <c r="G32" s="9" t="s">
        <v>263</v>
      </c>
      <c r="H32" s="9" t="str">
        <f t="shared" si="1"/>
        <v>001021-1000</v>
      </c>
      <c r="I32" s="10" t="s">
        <v>264</v>
      </c>
    </row>
    <row r="33" spans="1:9" x14ac:dyDescent="0.3">
      <c r="A33" s="16">
        <v>28</v>
      </c>
      <c r="B33" s="9" t="s">
        <v>36</v>
      </c>
      <c r="C33" s="11" t="s">
        <v>163</v>
      </c>
      <c r="D33" s="9">
        <v>1</v>
      </c>
      <c r="E33" s="17">
        <v>1693</v>
      </c>
      <c r="F33" s="17">
        <f t="shared" si="0"/>
        <v>2048.5300000000002</v>
      </c>
      <c r="G33" s="9" t="s">
        <v>263</v>
      </c>
      <c r="H33" s="9" t="str">
        <f t="shared" si="1"/>
        <v>001022-050</v>
      </c>
      <c r="I33" s="10" t="s">
        <v>264</v>
      </c>
    </row>
    <row r="34" spans="1:9" x14ac:dyDescent="0.3">
      <c r="A34" s="16">
        <v>29</v>
      </c>
      <c r="B34" s="9" t="s">
        <v>37</v>
      </c>
      <c r="C34" s="11" t="s">
        <v>164</v>
      </c>
      <c r="D34" s="9">
        <v>1</v>
      </c>
      <c r="E34" s="17">
        <v>1693</v>
      </c>
      <c r="F34" s="17">
        <f t="shared" si="0"/>
        <v>2048.5300000000002</v>
      </c>
      <c r="G34" s="9" t="s">
        <v>263</v>
      </c>
      <c r="H34" s="9" t="str">
        <f t="shared" si="1"/>
        <v>001023-050</v>
      </c>
      <c r="I34" s="10" t="s">
        <v>264</v>
      </c>
    </row>
    <row r="35" spans="1:9" x14ac:dyDescent="0.3">
      <c r="A35" s="16">
        <v>30</v>
      </c>
      <c r="B35" s="9" t="s">
        <v>38</v>
      </c>
      <c r="C35" s="12" t="s">
        <v>165</v>
      </c>
      <c r="D35" s="9">
        <v>1</v>
      </c>
      <c r="E35" s="17">
        <v>365</v>
      </c>
      <c r="F35" s="17">
        <f t="shared" si="0"/>
        <v>441.65</v>
      </c>
      <c r="G35" s="9" t="s">
        <v>263</v>
      </c>
      <c r="H35" s="9" t="str">
        <f t="shared" si="1"/>
        <v>001402-010</v>
      </c>
      <c r="I35" s="10" t="s">
        <v>264</v>
      </c>
    </row>
    <row r="36" spans="1:9" x14ac:dyDescent="0.3">
      <c r="A36" s="16">
        <v>31</v>
      </c>
      <c r="B36" s="9" t="s">
        <v>39</v>
      </c>
      <c r="C36" s="12" t="s">
        <v>166</v>
      </c>
      <c r="D36" s="9">
        <v>1</v>
      </c>
      <c r="E36" s="17">
        <v>1175</v>
      </c>
      <c r="F36" s="17">
        <f t="shared" si="0"/>
        <v>1421.75</v>
      </c>
      <c r="G36" s="9" t="s">
        <v>263</v>
      </c>
      <c r="H36" s="9" t="str">
        <f t="shared" si="1"/>
        <v>001402-050</v>
      </c>
      <c r="I36" s="10" t="s">
        <v>264</v>
      </c>
    </row>
    <row r="37" spans="1:9" x14ac:dyDescent="0.3">
      <c r="A37" s="16">
        <v>32</v>
      </c>
      <c r="B37" s="9" t="s">
        <v>40</v>
      </c>
      <c r="C37" s="12" t="s">
        <v>167</v>
      </c>
      <c r="D37" s="9">
        <v>1</v>
      </c>
      <c r="E37" s="17">
        <v>365</v>
      </c>
      <c r="F37" s="17">
        <f t="shared" si="0"/>
        <v>441.65</v>
      </c>
      <c r="G37" s="9" t="s">
        <v>263</v>
      </c>
      <c r="H37" s="9" t="str">
        <f t="shared" si="1"/>
        <v>001403-010</v>
      </c>
      <c r="I37" s="10" t="s">
        <v>264</v>
      </c>
    </row>
    <row r="38" spans="1:9" x14ac:dyDescent="0.3">
      <c r="A38" s="16">
        <v>33</v>
      </c>
      <c r="B38" s="9" t="s">
        <v>41</v>
      </c>
      <c r="C38" s="12" t="s">
        <v>168</v>
      </c>
      <c r="D38" s="9">
        <v>1</v>
      </c>
      <c r="E38" s="17">
        <v>1175</v>
      </c>
      <c r="F38" s="17">
        <f t="shared" si="0"/>
        <v>1421.75</v>
      </c>
      <c r="G38" s="9" t="s">
        <v>263</v>
      </c>
      <c r="H38" s="9" t="str">
        <f t="shared" si="1"/>
        <v>001403-050</v>
      </c>
      <c r="I38" s="10" t="s">
        <v>264</v>
      </c>
    </row>
    <row r="39" spans="1:9" x14ac:dyDescent="0.3">
      <c r="A39" s="16">
        <v>34</v>
      </c>
      <c r="B39" s="9" t="s">
        <v>42</v>
      </c>
      <c r="C39" s="12" t="s">
        <v>169</v>
      </c>
      <c r="D39" s="9">
        <v>1</v>
      </c>
      <c r="E39" s="17">
        <v>365</v>
      </c>
      <c r="F39" s="17">
        <f t="shared" si="0"/>
        <v>441.65</v>
      </c>
      <c r="G39" s="9" t="s">
        <v>263</v>
      </c>
      <c r="H39" s="9" t="str">
        <f t="shared" si="1"/>
        <v>001404-010</v>
      </c>
      <c r="I39" s="10" t="s">
        <v>264</v>
      </c>
    </row>
    <row r="40" spans="1:9" x14ac:dyDescent="0.3">
      <c r="A40" s="16">
        <v>35</v>
      </c>
      <c r="B40" s="9" t="s">
        <v>43</v>
      </c>
      <c r="C40" s="12" t="s">
        <v>170</v>
      </c>
      <c r="D40" s="9">
        <v>1</v>
      </c>
      <c r="E40" s="17">
        <v>1175</v>
      </c>
      <c r="F40" s="17">
        <f t="shared" si="0"/>
        <v>1421.75</v>
      </c>
      <c r="G40" s="9" t="s">
        <v>263</v>
      </c>
      <c r="H40" s="9" t="str">
        <f t="shared" si="1"/>
        <v>001404-050</v>
      </c>
      <c r="I40" s="10" t="s">
        <v>264</v>
      </c>
    </row>
    <row r="41" spans="1:9" x14ac:dyDescent="0.3">
      <c r="A41" s="16">
        <v>36</v>
      </c>
      <c r="B41" s="9" t="s">
        <v>44</v>
      </c>
      <c r="C41" s="12" t="s">
        <v>171</v>
      </c>
      <c r="D41" s="9">
        <v>1</v>
      </c>
      <c r="E41" s="17">
        <v>365</v>
      </c>
      <c r="F41" s="17">
        <f t="shared" si="0"/>
        <v>441.65</v>
      </c>
      <c r="G41" s="9" t="s">
        <v>263</v>
      </c>
      <c r="H41" s="9" t="str">
        <f t="shared" si="1"/>
        <v>001406-010</v>
      </c>
      <c r="I41" s="10" t="s">
        <v>264</v>
      </c>
    </row>
    <row r="42" spans="1:9" x14ac:dyDescent="0.3">
      <c r="A42" s="16">
        <v>37</v>
      </c>
      <c r="B42" s="9" t="s">
        <v>45</v>
      </c>
      <c r="C42" s="12" t="s">
        <v>172</v>
      </c>
      <c r="D42" s="9">
        <v>1</v>
      </c>
      <c r="E42" s="17">
        <v>1175</v>
      </c>
      <c r="F42" s="17">
        <f t="shared" si="0"/>
        <v>1421.75</v>
      </c>
      <c r="G42" s="9" t="s">
        <v>263</v>
      </c>
      <c r="H42" s="9" t="str">
        <f t="shared" si="1"/>
        <v>001406-050</v>
      </c>
      <c r="I42" s="10" t="s">
        <v>264</v>
      </c>
    </row>
    <row r="43" spans="1:9" x14ac:dyDescent="0.3">
      <c r="A43" s="16">
        <v>38</v>
      </c>
      <c r="B43" s="9" t="s">
        <v>46</v>
      </c>
      <c r="C43" s="12" t="s">
        <v>173</v>
      </c>
      <c r="D43" s="9">
        <v>1</v>
      </c>
      <c r="E43" s="17">
        <v>365</v>
      </c>
      <c r="F43" s="17">
        <f t="shared" si="0"/>
        <v>441.65</v>
      </c>
      <c r="G43" s="9" t="s">
        <v>263</v>
      </c>
      <c r="H43" s="9" t="str">
        <f t="shared" si="1"/>
        <v>001409-010</v>
      </c>
      <c r="I43" s="10" t="s">
        <v>264</v>
      </c>
    </row>
    <row r="44" spans="1:9" x14ac:dyDescent="0.3">
      <c r="A44" s="16">
        <v>39</v>
      </c>
      <c r="B44" s="9" t="s">
        <v>47</v>
      </c>
      <c r="C44" s="12" t="s">
        <v>174</v>
      </c>
      <c r="D44" s="9">
        <v>1</v>
      </c>
      <c r="E44" s="17">
        <v>1175</v>
      </c>
      <c r="F44" s="17">
        <f t="shared" si="0"/>
        <v>1421.75</v>
      </c>
      <c r="G44" s="9" t="s">
        <v>263</v>
      </c>
      <c r="H44" s="9" t="str">
        <f t="shared" si="1"/>
        <v>001409-050</v>
      </c>
      <c r="I44" s="10" t="s">
        <v>264</v>
      </c>
    </row>
    <row r="45" spans="1:9" x14ac:dyDescent="0.3">
      <c r="A45" s="16">
        <v>40</v>
      </c>
      <c r="B45" s="9" t="s">
        <v>48</v>
      </c>
      <c r="C45" s="13" t="s">
        <v>175</v>
      </c>
      <c r="D45" s="9">
        <v>1</v>
      </c>
      <c r="E45" s="17">
        <v>365</v>
      </c>
      <c r="F45" s="17">
        <f t="shared" si="0"/>
        <v>441.65</v>
      </c>
      <c r="G45" s="9" t="s">
        <v>263</v>
      </c>
      <c r="H45" s="9" t="str">
        <f t="shared" si="1"/>
        <v>001410-010</v>
      </c>
      <c r="I45" s="10" t="s">
        <v>264</v>
      </c>
    </row>
    <row r="46" spans="1:9" x14ac:dyDescent="0.3">
      <c r="A46" s="16">
        <v>41</v>
      </c>
      <c r="B46" s="9" t="s">
        <v>49</v>
      </c>
      <c r="C46" s="13" t="s">
        <v>176</v>
      </c>
      <c r="D46" s="9">
        <v>1</v>
      </c>
      <c r="E46" s="17">
        <v>1175</v>
      </c>
      <c r="F46" s="17">
        <f t="shared" si="0"/>
        <v>1421.75</v>
      </c>
      <c r="G46" s="9" t="s">
        <v>263</v>
      </c>
      <c r="H46" s="9" t="str">
        <f t="shared" si="1"/>
        <v>001410-050</v>
      </c>
      <c r="I46" s="10" t="s">
        <v>264</v>
      </c>
    </row>
    <row r="47" spans="1:9" x14ac:dyDescent="0.3">
      <c r="A47" s="16">
        <v>42</v>
      </c>
      <c r="B47" s="9" t="s">
        <v>50</v>
      </c>
      <c r="C47" s="13" t="s">
        <v>177</v>
      </c>
      <c r="D47" s="9">
        <v>1</v>
      </c>
      <c r="E47" s="17">
        <v>365</v>
      </c>
      <c r="F47" s="17">
        <f t="shared" si="0"/>
        <v>441.65</v>
      </c>
      <c r="G47" s="9" t="s">
        <v>263</v>
      </c>
      <c r="H47" s="9" t="str">
        <f t="shared" si="1"/>
        <v>001411-010</v>
      </c>
      <c r="I47" s="10" t="s">
        <v>264</v>
      </c>
    </row>
    <row r="48" spans="1:9" x14ac:dyDescent="0.3">
      <c r="A48" s="16">
        <v>43</v>
      </c>
      <c r="B48" s="9" t="s">
        <v>51</v>
      </c>
      <c r="C48" s="13" t="s">
        <v>178</v>
      </c>
      <c r="D48" s="9">
        <v>1</v>
      </c>
      <c r="E48" s="17">
        <v>1175</v>
      </c>
      <c r="F48" s="17">
        <f t="shared" si="0"/>
        <v>1421.75</v>
      </c>
      <c r="G48" s="9" t="s">
        <v>263</v>
      </c>
      <c r="H48" s="9" t="str">
        <f t="shared" si="1"/>
        <v>001411-050</v>
      </c>
      <c r="I48" s="10" t="s">
        <v>264</v>
      </c>
    </row>
    <row r="49" spans="1:9" x14ac:dyDescent="0.3">
      <c r="A49" s="16">
        <v>44</v>
      </c>
      <c r="B49" s="9" t="s">
        <v>52</v>
      </c>
      <c r="C49" s="13" t="s">
        <v>179</v>
      </c>
      <c r="D49" s="9">
        <v>1</v>
      </c>
      <c r="E49" s="17">
        <v>365</v>
      </c>
      <c r="F49" s="17">
        <f t="shared" si="0"/>
        <v>441.65</v>
      </c>
      <c r="G49" s="9" t="s">
        <v>263</v>
      </c>
      <c r="H49" s="9" t="str">
        <f t="shared" si="1"/>
        <v>001412-010</v>
      </c>
      <c r="I49" s="10" t="s">
        <v>264</v>
      </c>
    </row>
    <row r="50" spans="1:9" x14ac:dyDescent="0.3">
      <c r="A50" s="16">
        <v>45</v>
      </c>
      <c r="B50" s="9" t="s">
        <v>53</v>
      </c>
      <c r="C50" s="13" t="s">
        <v>180</v>
      </c>
      <c r="D50" s="9">
        <v>1</v>
      </c>
      <c r="E50" s="17">
        <v>1175</v>
      </c>
      <c r="F50" s="17">
        <f t="shared" si="0"/>
        <v>1421.75</v>
      </c>
      <c r="G50" s="9" t="s">
        <v>263</v>
      </c>
      <c r="H50" s="9" t="str">
        <f t="shared" si="1"/>
        <v>001412-050</v>
      </c>
      <c r="I50" s="10" t="s">
        <v>264</v>
      </c>
    </row>
    <row r="51" spans="1:9" x14ac:dyDescent="0.3">
      <c r="A51" s="16">
        <v>46</v>
      </c>
      <c r="B51" s="9" t="s">
        <v>54</v>
      </c>
      <c r="C51" s="13" t="s">
        <v>181</v>
      </c>
      <c r="D51" s="9">
        <v>1</v>
      </c>
      <c r="E51" s="17">
        <v>365</v>
      </c>
      <c r="F51" s="17">
        <f t="shared" si="0"/>
        <v>441.65</v>
      </c>
      <c r="G51" s="9" t="s">
        <v>263</v>
      </c>
      <c r="H51" s="9" t="str">
        <f t="shared" si="1"/>
        <v>001413-010</v>
      </c>
      <c r="I51" s="10" t="s">
        <v>264</v>
      </c>
    </row>
    <row r="52" spans="1:9" x14ac:dyDescent="0.3">
      <c r="A52" s="16">
        <v>47</v>
      </c>
      <c r="B52" s="9" t="s">
        <v>55</v>
      </c>
      <c r="C52" s="13" t="s">
        <v>182</v>
      </c>
      <c r="D52" s="9">
        <v>1</v>
      </c>
      <c r="E52" s="17">
        <v>1175</v>
      </c>
      <c r="F52" s="17">
        <f t="shared" si="0"/>
        <v>1421.75</v>
      </c>
      <c r="G52" s="9" t="s">
        <v>263</v>
      </c>
      <c r="H52" s="9" t="str">
        <f t="shared" si="1"/>
        <v>001413-050</v>
      </c>
      <c r="I52" s="10" t="s">
        <v>264</v>
      </c>
    </row>
    <row r="53" spans="1:9" x14ac:dyDescent="0.3">
      <c r="A53" s="16">
        <v>48</v>
      </c>
      <c r="B53" s="9" t="s">
        <v>56</v>
      </c>
      <c r="C53" s="13" t="s">
        <v>183</v>
      </c>
      <c r="D53" s="9">
        <v>1</v>
      </c>
      <c r="E53" s="17">
        <v>365</v>
      </c>
      <c r="F53" s="17">
        <f t="shared" si="0"/>
        <v>441.65</v>
      </c>
      <c r="G53" s="9" t="s">
        <v>263</v>
      </c>
      <c r="H53" s="9" t="str">
        <f t="shared" si="1"/>
        <v>001414-010</v>
      </c>
      <c r="I53" s="10" t="s">
        <v>264</v>
      </c>
    </row>
    <row r="54" spans="1:9" x14ac:dyDescent="0.3">
      <c r="A54" s="16">
        <v>49</v>
      </c>
      <c r="B54" s="9" t="s">
        <v>57</v>
      </c>
      <c r="C54" s="13" t="s">
        <v>184</v>
      </c>
      <c r="D54" s="9">
        <v>1</v>
      </c>
      <c r="E54" s="17">
        <v>1175</v>
      </c>
      <c r="F54" s="17">
        <f t="shared" si="0"/>
        <v>1421.75</v>
      </c>
      <c r="G54" s="9" t="s">
        <v>263</v>
      </c>
      <c r="H54" s="9" t="str">
        <f t="shared" si="1"/>
        <v>001414-050</v>
      </c>
      <c r="I54" s="10" t="s">
        <v>264</v>
      </c>
    </row>
    <row r="55" spans="1:9" x14ac:dyDescent="0.3">
      <c r="A55" s="16">
        <v>50</v>
      </c>
      <c r="B55" s="9" t="s">
        <v>58</v>
      </c>
      <c r="C55" s="13" t="s">
        <v>185</v>
      </c>
      <c r="D55" s="9">
        <v>1</v>
      </c>
      <c r="E55" s="17">
        <v>365</v>
      </c>
      <c r="F55" s="17">
        <f t="shared" si="0"/>
        <v>441.65</v>
      </c>
      <c r="G55" s="9" t="s">
        <v>263</v>
      </c>
      <c r="H55" s="9" t="str">
        <f t="shared" si="1"/>
        <v>001415-010</v>
      </c>
      <c r="I55" s="10" t="s">
        <v>264</v>
      </c>
    </row>
    <row r="56" spans="1:9" x14ac:dyDescent="0.3">
      <c r="A56" s="16">
        <v>51</v>
      </c>
      <c r="B56" s="9" t="s">
        <v>59</v>
      </c>
      <c r="C56" s="13" t="s">
        <v>186</v>
      </c>
      <c r="D56" s="9">
        <v>1</v>
      </c>
      <c r="E56" s="17">
        <v>1175</v>
      </c>
      <c r="F56" s="17">
        <f t="shared" si="0"/>
        <v>1421.75</v>
      </c>
      <c r="G56" s="9" t="s">
        <v>263</v>
      </c>
      <c r="H56" s="9" t="str">
        <f t="shared" si="1"/>
        <v>001415-050</v>
      </c>
      <c r="I56" s="10" t="s">
        <v>264</v>
      </c>
    </row>
    <row r="57" spans="1:9" x14ac:dyDescent="0.3">
      <c r="A57" s="16">
        <v>52</v>
      </c>
      <c r="B57" s="9" t="s">
        <v>60</v>
      </c>
      <c r="C57" s="13" t="s">
        <v>187</v>
      </c>
      <c r="D57" s="9">
        <v>1</v>
      </c>
      <c r="E57" s="17">
        <v>389</v>
      </c>
      <c r="F57" s="17">
        <f t="shared" si="0"/>
        <v>470.69</v>
      </c>
      <c r="G57" s="9" t="s">
        <v>263</v>
      </c>
      <c r="H57" s="9" t="str">
        <f t="shared" si="1"/>
        <v>001416-050</v>
      </c>
      <c r="I57" s="10" t="s">
        <v>264</v>
      </c>
    </row>
    <row r="58" spans="1:9" x14ac:dyDescent="0.3">
      <c r="A58" s="16">
        <v>53</v>
      </c>
      <c r="B58" s="9" t="s">
        <v>61</v>
      </c>
      <c r="C58" s="13" t="s">
        <v>188</v>
      </c>
      <c r="D58" s="9">
        <v>1</v>
      </c>
      <c r="E58" s="17">
        <v>365</v>
      </c>
      <c r="F58" s="17">
        <f t="shared" si="0"/>
        <v>441.65</v>
      </c>
      <c r="G58" s="9" t="s">
        <v>263</v>
      </c>
      <c r="H58" s="9" t="str">
        <f t="shared" si="1"/>
        <v>001417-010</v>
      </c>
      <c r="I58" s="10" t="s">
        <v>264</v>
      </c>
    </row>
    <row r="59" spans="1:9" x14ac:dyDescent="0.3">
      <c r="A59" s="16">
        <v>54</v>
      </c>
      <c r="B59" s="9" t="s">
        <v>62</v>
      </c>
      <c r="C59" s="13" t="s">
        <v>189</v>
      </c>
      <c r="D59" s="9">
        <v>1</v>
      </c>
      <c r="E59" s="17">
        <v>1175</v>
      </c>
      <c r="F59" s="17">
        <f t="shared" si="0"/>
        <v>1421.75</v>
      </c>
      <c r="G59" s="9" t="s">
        <v>263</v>
      </c>
      <c r="H59" s="9" t="str">
        <f t="shared" si="1"/>
        <v>001417-050</v>
      </c>
      <c r="I59" s="10" t="s">
        <v>264</v>
      </c>
    </row>
    <row r="60" spans="1:9" x14ac:dyDescent="0.3">
      <c r="A60" s="16">
        <v>55</v>
      </c>
      <c r="B60" s="9" t="s">
        <v>63</v>
      </c>
      <c r="C60" s="13" t="s">
        <v>190</v>
      </c>
      <c r="D60" s="9">
        <v>1</v>
      </c>
      <c r="E60" s="17">
        <v>365</v>
      </c>
      <c r="F60" s="17">
        <f t="shared" si="0"/>
        <v>441.65</v>
      </c>
      <c r="G60" s="9" t="s">
        <v>263</v>
      </c>
      <c r="H60" s="9" t="str">
        <f t="shared" si="1"/>
        <v>001418-010</v>
      </c>
      <c r="I60" s="10" t="s">
        <v>264</v>
      </c>
    </row>
    <row r="61" spans="1:9" x14ac:dyDescent="0.3">
      <c r="A61" s="16">
        <v>56</v>
      </c>
      <c r="B61" s="9" t="s">
        <v>64</v>
      </c>
      <c r="C61" s="13" t="s">
        <v>191</v>
      </c>
      <c r="D61" s="9">
        <v>1</v>
      </c>
      <c r="E61" s="17">
        <v>1175</v>
      </c>
      <c r="F61" s="17">
        <f t="shared" si="0"/>
        <v>1421.75</v>
      </c>
      <c r="G61" s="9" t="s">
        <v>263</v>
      </c>
      <c r="H61" s="9" t="str">
        <f t="shared" si="1"/>
        <v>001418-050</v>
      </c>
      <c r="I61" s="10" t="s">
        <v>264</v>
      </c>
    </row>
    <row r="62" spans="1:9" x14ac:dyDescent="0.3">
      <c r="A62" s="16">
        <v>57</v>
      </c>
      <c r="B62" s="9" t="s">
        <v>65</v>
      </c>
      <c r="C62" s="13" t="s">
        <v>192</v>
      </c>
      <c r="D62" s="9">
        <v>1</v>
      </c>
      <c r="E62" s="17">
        <v>365</v>
      </c>
      <c r="F62" s="17">
        <f t="shared" si="0"/>
        <v>441.65</v>
      </c>
      <c r="G62" s="9" t="s">
        <v>263</v>
      </c>
      <c r="H62" s="9" t="str">
        <f t="shared" si="1"/>
        <v>001419-010</v>
      </c>
      <c r="I62" s="10" t="s">
        <v>264</v>
      </c>
    </row>
    <row r="63" spans="1:9" x14ac:dyDescent="0.3">
      <c r="A63" s="16">
        <v>58</v>
      </c>
      <c r="B63" s="9" t="s">
        <v>66</v>
      </c>
      <c r="C63" s="13" t="s">
        <v>193</v>
      </c>
      <c r="D63" s="9">
        <v>1</v>
      </c>
      <c r="E63" s="17">
        <v>1175</v>
      </c>
      <c r="F63" s="17">
        <f t="shared" si="0"/>
        <v>1421.75</v>
      </c>
      <c r="G63" s="9" t="s">
        <v>263</v>
      </c>
      <c r="H63" s="9" t="str">
        <f t="shared" si="1"/>
        <v>001419-050</v>
      </c>
      <c r="I63" s="10" t="s">
        <v>264</v>
      </c>
    </row>
    <row r="64" spans="1:9" x14ac:dyDescent="0.3">
      <c r="A64" s="16">
        <v>59</v>
      </c>
      <c r="B64" s="9" t="s">
        <v>67</v>
      </c>
      <c r="C64" s="13" t="s">
        <v>194</v>
      </c>
      <c r="D64" s="9">
        <v>1</v>
      </c>
      <c r="E64" s="17">
        <v>365</v>
      </c>
      <c r="F64" s="17">
        <f t="shared" si="0"/>
        <v>441.65</v>
      </c>
      <c r="G64" s="9" t="s">
        <v>263</v>
      </c>
      <c r="H64" s="9" t="str">
        <f t="shared" si="1"/>
        <v>001420-010</v>
      </c>
      <c r="I64" s="10" t="s">
        <v>264</v>
      </c>
    </row>
    <row r="65" spans="1:9" x14ac:dyDescent="0.3">
      <c r="A65" s="16">
        <v>60</v>
      </c>
      <c r="B65" s="9" t="s">
        <v>68</v>
      </c>
      <c r="C65" s="13" t="s">
        <v>195</v>
      </c>
      <c r="D65" s="9">
        <v>1</v>
      </c>
      <c r="E65" s="17">
        <v>588</v>
      </c>
      <c r="F65" s="17">
        <f t="shared" si="0"/>
        <v>711.48</v>
      </c>
      <c r="G65" s="9" t="s">
        <v>263</v>
      </c>
      <c r="H65" s="9" t="str">
        <f t="shared" si="1"/>
        <v>001420-050</v>
      </c>
      <c r="I65" s="10" t="s">
        <v>264</v>
      </c>
    </row>
    <row r="66" spans="1:9" x14ac:dyDescent="0.3">
      <c r="A66" s="16">
        <v>61</v>
      </c>
      <c r="B66" s="9" t="s">
        <v>69</v>
      </c>
      <c r="C66" s="13" t="s">
        <v>196</v>
      </c>
      <c r="D66" s="9">
        <v>1</v>
      </c>
      <c r="E66" s="17">
        <v>365</v>
      </c>
      <c r="F66" s="17">
        <f t="shared" si="0"/>
        <v>441.65</v>
      </c>
      <c r="G66" s="9" t="s">
        <v>263</v>
      </c>
      <c r="H66" s="9" t="str">
        <f t="shared" si="1"/>
        <v>001421-010</v>
      </c>
      <c r="I66" s="10" t="s">
        <v>264</v>
      </c>
    </row>
    <row r="67" spans="1:9" x14ac:dyDescent="0.3">
      <c r="A67" s="16">
        <v>62</v>
      </c>
      <c r="B67" s="9" t="s">
        <v>70</v>
      </c>
      <c r="C67" s="13" t="s">
        <v>197</v>
      </c>
      <c r="D67" s="9">
        <v>1</v>
      </c>
      <c r="E67" s="17">
        <v>588</v>
      </c>
      <c r="F67" s="17">
        <f t="shared" si="0"/>
        <v>711.48</v>
      </c>
      <c r="G67" s="9" t="s">
        <v>263</v>
      </c>
      <c r="H67" s="9" t="str">
        <f t="shared" si="1"/>
        <v>001421-050</v>
      </c>
      <c r="I67" s="10" t="s">
        <v>264</v>
      </c>
    </row>
    <row r="68" spans="1:9" x14ac:dyDescent="0.3">
      <c r="A68" s="16">
        <v>63</v>
      </c>
      <c r="B68" s="9" t="s">
        <v>71</v>
      </c>
      <c r="C68" s="13" t="s">
        <v>198</v>
      </c>
      <c r="D68" s="9">
        <v>1</v>
      </c>
      <c r="E68" s="17">
        <v>365</v>
      </c>
      <c r="F68" s="17">
        <f t="shared" si="0"/>
        <v>441.65</v>
      </c>
      <c r="G68" s="9" t="s">
        <v>263</v>
      </c>
      <c r="H68" s="9" t="str">
        <f t="shared" si="1"/>
        <v>001422-010</v>
      </c>
      <c r="I68" s="10" t="s">
        <v>264</v>
      </c>
    </row>
    <row r="69" spans="1:9" x14ac:dyDescent="0.3">
      <c r="A69" s="16">
        <v>64</v>
      </c>
      <c r="B69" s="9" t="s">
        <v>72</v>
      </c>
      <c r="C69" s="13" t="s">
        <v>199</v>
      </c>
      <c r="D69" s="9">
        <v>1</v>
      </c>
      <c r="E69" s="17">
        <v>1175</v>
      </c>
      <c r="F69" s="17">
        <f t="shared" si="0"/>
        <v>1421.75</v>
      </c>
      <c r="G69" s="9" t="s">
        <v>263</v>
      </c>
      <c r="H69" s="9" t="str">
        <f t="shared" si="1"/>
        <v>001422-050</v>
      </c>
      <c r="I69" s="10" t="s">
        <v>264</v>
      </c>
    </row>
    <row r="70" spans="1:9" x14ac:dyDescent="0.3">
      <c r="A70" s="16">
        <v>65</v>
      </c>
      <c r="B70" s="9" t="s">
        <v>73</v>
      </c>
      <c r="C70" s="13" t="s">
        <v>200</v>
      </c>
      <c r="D70" s="9">
        <v>1</v>
      </c>
      <c r="E70" s="17">
        <v>365</v>
      </c>
      <c r="F70" s="17">
        <f t="shared" si="0"/>
        <v>441.65</v>
      </c>
      <c r="G70" s="9" t="s">
        <v>263</v>
      </c>
      <c r="H70" s="9" t="str">
        <f t="shared" si="1"/>
        <v>001423-010</v>
      </c>
      <c r="I70" s="10" t="s">
        <v>264</v>
      </c>
    </row>
    <row r="71" spans="1:9" x14ac:dyDescent="0.3">
      <c r="A71" s="16">
        <v>66</v>
      </c>
      <c r="B71" s="9" t="s">
        <v>74</v>
      </c>
      <c r="C71" s="13" t="s">
        <v>201</v>
      </c>
      <c r="D71" s="9">
        <v>1</v>
      </c>
      <c r="E71" s="17">
        <v>1175</v>
      </c>
      <c r="F71" s="17">
        <f t="shared" ref="F71:F132" si="2">+IF(E71="-","-",ROUND(E71*1.21,2))</f>
        <v>1421.75</v>
      </c>
      <c r="G71" s="9" t="s">
        <v>263</v>
      </c>
      <c r="H71" s="9" t="str">
        <f t="shared" ref="H71:H132" si="3">B71</f>
        <v>001423-050</v>
      </c>
      <c r="I71" s="10" t="s">
        <v>264</v>
      </c>
    </row>
    <row r="72" spans="1:9" x14ac:dyDescent="0.3">
      <c r="A72" s="16">
        <v>67</v>
      </c>
      <c r="B72" s="9" t="s">
        <v>75</v>
      </c>
      <c r="C72" s="13" t="s">
        <v>202</v>
      </c>
      <c r="D72" s="9">
        <v>1</v>
      </c>
      <c r="E72" s="17">
        <v>588</v>
      </c>
      <c r="F72" s="17">
        <f t="shared" si="2"/>
        <v>711.48</v>
      </c>
      <c r="G72" s="9" t="s">
        <v>263</v>
      </c>
      <c r="H72" s="9" t="str">
        <f t="shared" si="3"/>
        <v>001424-010</v>
      </c>
      <c r="I72" s="10" t="s">
        <v>264</v>
      </c>
    </row>
    <row r="73" spans="1:9" x14ac:dyDescent="0.3">
      <c r="A73" s="16">
        <v>68</v>
      </c>
      <c r="B73" s="9" t="s">
        <v>76</v>
      </c>
      <c r="C73" s="13" t="s">
        <v>203</v>
      </c>
      <c r="D73" s="9">
        <v>1</v>
      </c>
      <c r="E73" s="17">
        <v>1175</v>
      </c>
      <c r="F73" s="17">
        <f t="shared" si="2"/>
        <v>1421.75</v>
      </c>
      <c r="G73" s="9" t="s">
        <v>263</v>
      </c>
      <c r="H73" s="9" t="str">
        <f t="shared" si="3"/>
        <v>001425-050</v>
      </c>
      <c r="I73" s="10" t="s">
        <v>264</v>
      </c>
    </row>
    <row r="74" spans="1:9" x14ac:dyDescent="0.3">
      <c r="A74" s="16">
        <v>69</v>
      </c>
      <c r="B74" s="9" t="s">
        <v>77</v>
      </c>
      <c r="C74" s="12" t="s">
        <v>204</v>
      </c>
      <c r="D74" s="9">
        <v>1</v>
      </c>
      <c r="E74" s="17" t="s">
        <v>266</v>
      </c>
      <c r="F74" s="17" t="str">
        <f t="shared" si="2"/>
        <v>-</v>
      </c>
      <c r="G74" s="9" t="s">
        <v>263</v>
      </c>
      <c r="H74" s="9" t="str">
        <f t="shared" si="3"/>
        <v>0019401-005</v>
      </c>
      <c r="I74" s="10" t="s">
        <v>264</v>
      </c>
    </row>
    <row r="75" spans="1:9" x14ac:dyDescent="0.3">
      <c r="A75" s="16">
        <v>70</v>
      </c>
      <c r="B75" s="9" t="s">
        <v>78</v>
      </c>
      <c r="C75" s="12" t="s">
        <v>205</v>
      </c>
      <c r="D75" s="9">
        <v>1</v>
      </c>
      <c r="E75" s="17" t="s">
        <v>266</v>
      </c>
      <c r="F75" s="17" t="str">
        <f t="shared" si="2"/>
        <v>-</v>
      </c>
      <c r="G75" s="9" t="s">
        <v>263</v>
      </c>
      <c r="H75" s="9" t="str">
        <f t="shared" si="3"/>
        <v>0019401-010</v>
      </c>
      <c r="I75" s="10" t="s">
        <v>264</v>
      </c>
    </row>
    <row r="76" spans="1:9" x14ac:dyDescent="0.3">
      <c r="A76" s="16">
        <v>71</v>
      </c>
      <c r="B76" s="9" t="s">
        <v>79</v>
      </c>
      <c r="C76" s="12" t="s">
        <v>206</v>
      </c>
      <c r="D76" s="9">
        <v>1</v>
      </c>
      <c r="E76" s="17" t="s">
        <v>266</v>
      </c>
      <c r="F76" s="17" t="str">
        <f t="shared" si="2"/>
        <v>-</v>
      </c>
      <c r="G76" s="9" t="s">
        <v>263</v>
      </c>
      <c r="H76" s="9" t="str">
        <f t="shared" si="3"/>
        <v>0019402</v>
      </c>
      <c r="I76" s="10" t="s">
        <v>264</v>
      </c>
    </row>
    <row r="77" spans="1:9" x14ac:dyDescent="0.3">
      <c r="A77" s="16">
        <v>72</v>
      </c>
      <c r="B77" s="9" t="s">
        <v>80</v>
      </c>
      <c r="C77" s="13" t="s">
        <v>207</v>
      </c>
      <c r="D77" s="9">
        <v>1</v>
      </c>
      <c r="E77" s="17">
        <v>235</v>
      </c>
      <c r="F77" s="17">
        <f t="shared" si="2"/>
        <v>284.35000000000002</v>
      </c>
      <c r="G77" s="9" t="s">
        <v>263</v>
      </c>
      <c r="H77" s="9" t="str">
        <f t="shared" si="3"/>
        <v>0020801-0500</v>
      </c>
      <c r="I77" s="10" t="s">
        <v>264</v>
      </c>
    </row>
    <row r="78" spans="1:9" x14ac:dyDescent="0.3">
      <c r="A78" s="16">
        <v>73</v>
      </c>
      <c r="B78" s="9" t="s">
        <v>81</v>
      </c>
      <c r="C78" s="13" t="s">
        <v>208</v>
      </c>
      <c r="D78" s="9">
        <v>1</v>
      </c>
      <c r="E78" s="17">
        <v>251</v>
      </c>
      <c r="F78" s="17">
        <f t="shared" si="2"/>
        <v>303.70999999999998</v>
      </c>
      <c r="G78" s="9" t="s">
        <v>263</v>
      </c>
      <c r="H78" s="9" t="str">
        <f t="shared" si="3"/>
        <v>0020802-0500</v>
      </c>
      <c r="I78" s="10" t="s">
        <v>264</v>
      </c>
    </row>
    <row r="79" spans="1:9" x14ac:dyDescent="0.3">
      <c r="A79" s="16">
        <v>74</v>
      </c>
      <c r="B79" s="9" t="s">
        <v>82</v>
      </c>
      <c r="C79" s="13" t="s">
        <v>209</v>
      </c>
      <c r="D79" s="9">
        <v>1</v>
      </c>
      <c r="E79" s="17">
        <v>251</v>
      </c>
      <c r="F79" s="17">
        <f t="shared" si="2"/>
        <v>303.70999999999998</v>
      </c>
      <c r="G79" s="9" t="s">
        <v>263</v>
      </c>
      <c r="H79" s="9" t="str">
        <f t="shared" si="3"/>
        <v>0020805-0500</v>
      </c>
      <c r="I79" s="10" t="s">
        <v>264</v>
      </c>
    </row>
    <row r="80" spans="1:9" x14ac:dyDescent="0.3">
      <c r="A80" s="16">
        <v>75</v>
      </c>
      <c r="B80" s="9" t="s">
        <v>83</v>
      </c>
      <c r="C80" s="13" t="s">
        <v>210</v>
      </c>
      <c r="D80" s="9">
        <v>1</v>
      </c>
      <c r="E80" s="17">
        <v>251</v>
      </c>
      <c r="F80" s="17">
        <f t="shared" si="2"/>
        <v>303.70999999999998</v>
      </c>
      <c r="G80" s="9" t="s">
        <v>263</v>
      </c>
      <c r="H80" s="9" t="str">
        <f t="shared" si="3"/>
        <v>0020806-0500</v>
      </c>
      <c r="I80" s="10" t="s">
        <v>264</v>
      </c>
    </row>
    <row r="81" spans="1:9" x14ac:dyDescent="0.3">
      <c r="A81" s="16">
        <v>76</v>
      </c>
      <c r="B81" s="9" t="s">
        <v>84</v>
      </c>
      <c r="C81" s="13" t="s">
        <v>211</v>
      </c>
      <c r="D81" s="9">
        <v>1</v>
      </c>
      <c r="E81" s="17">
        <v>321</v>
      </c>
      <c r="F81" s="17">
        <f t="shared" si="2"/>
        <v>388.41</v>
      </c>
      <c r="G81" s="9" t="s">
        <v>263</v>
      </c>
      <c r="H81" s="9" t="str">
        <f t="shared" si="3"/>
        <v>0020901-0500</v>
      </c>
      <c r="I81" s="10" t="s">
        <v>264</v>
      </c>
    </row>
    <row r="82" spans="1:9" x14ac:dyDescent="0.3">
      <c r="A82" s="16">
        <v>77</v>
      </c>
      <c r="B82" s="9" t="s">
        <v>85</v>
      </c>
      <c r="C82" s="13" t="s">
        <v>212</v>
      </c>
      <c r="D82" s="9">
        <v>1</v>
      </c>
      <c r="E82" s="17">
        <v>642</v>
      </c>
      <c r="F82" s="17">
        <f t="shared" si="2"/>
        <v>776.82</v>
      </c>
      <c r="G82" s="9" t="s">
        <v>263</v>
      </c>
      <c r="H82" s="9" t="str">
        <f t="shared" si="3"/>
        <v>0020901-1000</v>
      </c>
      <c r="I82" s="10" t="s">
        <v>264</v>
      </c>
    </row>
    <row r="83" spans="1:9" x14ac:dyDescent="0.3">
      <c r="A83" s="16">
        <v>78</v>
      </c>
      <c r="B83" s="9" t="s">
        <v>86</v>
      </c>
      <c r="C83" s="13" t="s">
        <v>213</v>
      </c>
      <c r="D83" s="9">
        <v>1</v>
      </c>
      <c r="E83" s="17">
        <v>339</v>
      </c>
      <c r="F83" s="17">
        <f t="shared" si="2"/>
        <v>410.19</v>
      </c>
      <c r="G83" s="9" t="s">
        <v>263</v>
      </c>
      <c r="H83" s="9" t="str">
        <f t="shared" si="3"/>
        <v>0020902-0500</v>
      </c>
      <c r="I83" s="10" t="s">
        <v>264</v>
      </c>
    </row>
    <row r="84" spans="1:9" x14ac:dyDescent="0.3">
      <c r="A84" s="16">
        <v>79</v>
      </c>
      <c r="B84" s="9" t="s">
        <v>87</v>
      </c>
      <c r="C84" s="13" t="s">
        <v>214</v>
      </c>
      <c r="D84" s="9">
        <v>1</v>
      </c>
      <c r="E84" s="17">
        <v>677</v>
      </c>
      <c r="F84" s="17">
        <f t="shared" si="2"/>
        <v>819.17</v>
      </c>
      <c r="G84" s="9" t="s">
        <v>263</v>
      </c>
      <c r="H84" s="9" t="str">
        <f t="shared" si="3"/>
        <v>0020902-1000</v>
      </c>
      <c r="I84" s="10" t="s">
        <v>264</v>
      </c>
    </row>
    <row r="85" spans="1:9" x14ac:dyDescent="0.3">
      <c r="A85" s="16">
        <v>80</v>
      </c>
      <c r="B85" s="9" t="s">
        <v>88</v>
      </c>
      <c r="C85" s="13" t="s">
        <v>215</v>
      </c>
      <c r="D85" s="9">
        <v>1</v>
      </c>
      <c r="E85" s="17">
        <v>339</v>
      </c>
      <c r="F85" s="17">
        <f t="shared" si="2"/>
        <v>410.19</v>
      </c>
      <c r="G85" s="9" t="s">
        <v>263</v>
      </c>
      <c r="H85" s="9" t="str">
        <f t="shared" si="3"/>
        <v>0020905-0500</v>
      </c>
      <c r="I85" s="10" t="s">
        <v>264</v>
      </c>
    </row>
    <row r="86" spans="1:9" x14ac:dyDescent="0.3">
      <c r="A86" s="16">
        <v>81</v>
      </c>
      <c r="B86" s="9" t="s">
        <v>89</v>
      </c>
      <c r="C86" s="13" t="s">
        <v>216</v>
      </c>
      <c r="D86" s="9">
        <v>1</v>
      </c>
      <c r="E86" s="17">
        <v>339</v>
      </c>
      <c r="F86" s="17">
        <f t="shared" si="2"/>
        <v>410.19</v>
      </c>
      <c r="G86" s="9" t="s">
        <v>263</v>
      </c>
      <c r="H86" s="9" t="str">
        <f t="shared" si="3"/>
        <v>0020906-0500</v>
      </c>
      <c r="I86" s="10" t="s">
        <v>264</v>
      </c>
    </row>
    <row r="87" spans="1:9" x14ac:dyDescent="0.3">
      <c r="A87" s="16">
        <v>82</v>
      </c>
      <c r="B87" s="9" t="s">
        <v>90</v>
      </c>
      <c r="C87" s="13" t="s">
        <v>217</v>
      </c>
      <c r="D87" s="9">
        <v>1</v>
      </c>
      <c r="E87" s="17">
        <v>259</v>
      </c>
      <c r="F87" s="17">
        <f t="shared" si="2"/>
        <v>313.39</v>
      </c>
      <c r="G87" s="9" t="s">
        <v>263</v>
      </c>
      <c r="H87" s="9" t="str">
        <f t="shared" si="3"/>
        <v>0024803-0500</v>
      </c>
      <c r="I87" s="10" t="s">
        <v>264</v>
      </c>
    </row>
    <row r="88" spans="1:9" x14ac:dyDescent="0.3">
      <c r="A88" s="16">
        <v>83</v>
      </c>
      <c r="B88" s="9" t="s">
        <v>91</v>
      </c>
      <c r="C88" s="12" t="s">
        <v>218</v>
      </c>
      <c r="D88" s="9">
        <v>1</v>
      </c>
      <c r="E88" s="17" t="s">
        <v>266</v>
      </c>
      <c r="F88" s="17" t="str">
        <f t="shared" si="2"/>
        <v>-</v>
      </c>
      <c r="G88" s="9" t="s">
        <v>263</v>
      </c>
      <c r="H88" s="9" t="str">
        <f t="shared" si="3"/>
        <v>0029401-0500</v>
      </c>
      <c r="I88" s="10" t="s">
        <v>264</v>
      </c>
    </row>
    <row r="89" spans="1:9" x14ac:dyDescent="0.3">
      <c r="A89" s="16">
        <v>84</v>
      </c>
      <c r="B89" s="9" t="s">
        <v>92</v>
      </c>
      <c r="C89" s="13" t="s">
        <v>219</v>
      </c>
      <c r="D89" s="9">
        <v>1</v>
      </c>
      <c r="E89" s="17">
        <v>1482</v>
      </c>
      <c r="F89" s="17">
        <f t="shared" si="2"/>
        <v>1793.22</v>
      </c>
      <c r="G89" s="9" t="s">
        <v>263</v>
      </c>
      <c r="H89" s="9" t="str">
        <f t="shared" si="3"/>
        <v>003300</v>
      </c>
      <c r="I89" s="10" t="s">
        <v>264</v>
      </c>
    </row>
    <row r="90" spans="1:9" x14ac:dyDescent="0.3">
      <c r="A90" s="16">
        <v>85</v>
      </c>
      <c r="B90" s="9" t="s">
        <v>93</v>
      </c>
      <c r="C90" s="13" t="s">
        <v>220</v>
      </c>
      <c r="D90" s="9">
        <v>1</v>
      </c>
      <c r="E90" s="17">
        <v>1547</v>
      </c>
      <c r="F90" s="17">
        <f t="shared" si="2"/>
        <v>1871.87</v>
      </c>
      <c r="G90" s="9" t="s">
        <v>263</v>
      </c>
      <c r="H90" s="9" t="str">
        <f t="shared" si="3"/>
        <v>003301</v>
      </c>
      <c r="I90" s="10" t="s">
        <v>264</v>
      </c>
    </row>
    <row r="91" spans="1:9" x14ac:dyDescent="0.3">
      <c r="A91" s="16">
        <v>86</v>
      </c>
      <c r="B91" s="9" t="s">
        <v>94</v>
      </c>
      <c r="C91" s="13" t="s">
        <v>221</v>
      </c>
      <c r="D91" s="9">
        <v>1</v>
      </c>
      <c r="E91" s="17">
        <v>1669</v>
      </c>
      <c r="F91" s="17">
        <f t="shared" si="2"/>
        <v>2019.49</v>
      </c>
      <c r="G91" s="9" t="s">
        <v>263</v>
      </c>
      <c r="H91" s="9" t="str">
        <f t="shared" si="3"/>
        <v>003302</v>
      </c>
      <c r="I91" s="10" t="s">
        <v>264</v>
      </c>
    </row>
    <row r="92" spans="1:9" x14ac:dyDescent="0.3">
      <c r="A92" s="16">
        <v>87</v>
      </c>
      <c r="B92" s="9" t="s">
        <v>95</v>
      </c>
      <c r="C92" s="13" t="s">
        <v>222</v>
      </c>
      <c r="D92" s="9">
        <v>1</v>
      </c>
      <c r="E92" s="17">
        <v>1904</v>
      </c>
      <c r="F92" s="17">
        <f t="shared" si="2"/>
        <v>2303.84</v>
      </c>
      <c r="G92" s="9" t="s">
        <v>263</v>
      </c>
      <c r="H92" s="9" t="str">
        <f t="shared" si="3"/>
        <v>003303</v>
      </c>
      <c r="I92" s="10" t="s">
        <v>264</v>
      </c>
    </row>
    <row r="93" spans="1:9" x14ac:dyDescent="0.3">
      <c r="A93" s="16">
        <v>88</v>
      </c>
      <c r="B93" s="9" t="s">
        <v>96</v>
      </c>
      <c r="C93" s="13" t="s">
        <v>223</v>
      </c>
      <c r="D93" s="9">
        <v>1</v>
      </c>
      <c r="E93" s="17">
        <v>2138</v>
      </c>
      <c r="F93" s="17">
        <f t="shared" si="2"/>
        <v>2586.98</v>
      </c>
      <c r="G93" s="9" t="s">
        <v>263</v>
      </c>
      <c r="H93" s="9" t="str">
        <f t="shared" si="3"/>
        <v>003304</v>
      </c>
      <c r="I93" s="10" t="s">
        <v>264</v>
      </c>
    </row>
    <row r="94" spans="1:9" x14ac:dyDescent="0.3">
      <c r="A94" s="16">
        <v>89</v>
      </c>
      <c r="B94" s="9" t="s">
        <v>97</v>
      </c>
      <c r="C94" s="13" t="s">
        <v>224</v>
      </c>
      <c r="D94" s="9">
        <v>1</v>
      </c>
      <c r="E94" s="17">
        <v>3580</v>
      </c>
      <c r="F94" s="17">
        <f t="shared" si="2"/>
        <v>4331.8</v>
      </c>
      <c r="G94" s="9" t="s">
        <v>263</v>
      </c>
      <c r="H94" s="9" t="str">
        <f t="shared" si="3"/>
        <v>003305</v>
      </c>
      <c r="I94" s="10" t="s">
        <v>264</v>
      </c>
    </row>
    <row r="95" spans="1:9" x14ac:dyDescent="0.3">
      <c r="A95" s="16">
        <v>90</v>
      </c>
      <c r="B95" s="9" t="s">
        <v>98</v>
      </c>
      <c r="C95" s="13" t="s">
        <v>225</v>
      </c>
      <c r="D95" s="9">
        <v>1</v>
      </c>
      <c r="E95" s="17">
        <v>1401</v>
      </c>
      <c r="F95" s="17">
        <f t="shared" si="2"/>
        <v>1695.21</v>
      </c>
      <c r="G95" s="9" t="s">
        <v>263</v>
      </c>
      <c r="H95" s="9" t="str">
        <f t="shared" si="3"/>
        <v>003306</v>
      </c>
      <c r="I95" s="10" t="s">
        <v>264</v>
      </c>
    </row>
    <row r="96" spans="1:9" x14ac:dyDescent="0.3">
      <c r="A96" s="16">
        <v>91</v>
      </c>
      <c r="B96" s="9" t="s">
        <v>99</v>
      </c>
      <c r="C96" s="13" t="s">
        <v>226</v>
      </c>
      <c r="D96" s="9">
        <v>1</v>
      </c>
      <c r="E96" s="17">
        <v>770</v>
      </c>
      <c r="F96" s="17">
        <f t="shared" si="2"/>
        <v>931.7</v>
      </c>
      <c r="G96" s="9" t="s">
        <v>263</v>
      </c>
      <c r="H96" s="9" t="str">
        <f t="shared" si="3"/>
        <v>003330</v>
      </c>
      <c r="I96" s="10" t="s">
        <v>264</v>
      </c>
    </row>
    <row r="97" spans="1:9" x14ac:dyDescent="0.3">
      <c r="A97" s="16">
        <v>92</v>
      </c>
      <c r="B97" s="9" t="s">
        <v>100</v>
      </c>
      <c r="C97" s="13" t="s">
        <v>227</v>
      </c>
      <c r="D97" s="9">
        <v>1</v>
      </c>
      <c r="E97" s="17">
        <v>1162</v>
      </c>
      <c r="F97" s="17">
        <f t="shared" si="2"/>
        <v>1406.02</v>
      </c>
      <c r="G97" s="9" t="s">
        <v>263</v>
      </c>
      <c r="H97" s="9" t="str">
        <f t="shared" si="3"/>
        <v>003331</v>
      </c>
      <c r="I97" s="10" t="s">
        <v>264</v>
      </c>
    </row>
    <row r="98" spans="1:9" x14ac:dyDescent="0.3">
      <c r="A98" s="16">
        <v>93</v>
      </c>
      <c r="B98" s="9" t="s">
        <v>101</v>
      </c>
      <c r="C98" s="13" t="s">
        <v>228</v>
      </c>
      <c r="D98" s="9">
        <v>1</v>
      </c>
      <c r="E98" s="17">
        <v>1936</v>
      </c>
      <c r="F98" s="17">
        <f t="shared" si="2"/>
        <v>2342.56</v>
      </c>
      <c r="G98" s="9" t="s">
        <v>263</v>
      </c>
      <c r="H98" s="9" t="str">
        <f t="shared" si="3"/>
        <v>003332</v>
      </c>
      <c r="I98" s="10" t="s">
        <v>264</v>
      </c>
    </row>
    <row r="99" spans="1:9" x14ac:dyDescent="0.3">
      <c r="A99" s="16">
        <v>94</v>
      </c>
      <c r="B99" s="9" t="s">
        <v>102</v>
      </c>
      <c r="C99" s="13" t="s">
        <v>229</v>
      </c>
      <c r="D99" s="9">
        <v>1</v>
      </c>
      <c r="E99" s="17">
        <v>2025</v>
      </c>
      <c r="F99" s="17">
        <f t="shared" si="2"/>
        <v>2450.25</v>
      </c>
      <c r="G99" s="9" t="s">
        <v>263</v>
      </c>
      <c r="H99" s="9" t="str">
        <f t="shared" si="3"/>
        <v>003333</v>
      </c>
      <c r="I99" s="10" t="s">
        <v>264</v>
      </c>
    </row>
    <row r="100" spans="1:9" x14ac:dyDescent="0.3">
      <c r="A100" s="16">
        <v>95</v>
      </c>
      <c r="B100" s="9" t="s">
        <v>103</v>
      </c>
      <c r="C100" s="13" t="s">
        <v>230</v>
      </c>
      <c r="D100" s="9">
        <v>1</v>
      </c>
      <c r="E100" s="17">
        <v>2074</v>
      </c>
      <c r="F100" s="17">
        <f t="shared" si="2"/>
        <v>2509.54</v>
      </c>
      <c r="G100" s="9" t="s">
        <v>263</v>
      </c>
      <c r="H100" s="9" t="str">
        <f t="shared" si="3"/>
        <v>003334</v>
      </c>
      <c r="I100" s="10" t="s">
        <v>264</v>
      </c>
    </row>
    <row r="101" spans="1:9" x14ac:dyDescent="0.3">
      <c r="A101" s="16">
        <v>96</v>
      </c>
      <c r="B101" s="9" t="s">
        <v>104</v>
      </c>
      <c r="C101" s="13" t="s">
        <v>231</v>
      </c>
      <c r="D101" s="9">
        <v>1</v>
      </c>
      <c r="E101" s="17">
        <v>2770</v>
      </c>
      <c r="F101" s="17">
        <f t="shared" si="2"/>
        <v>3351.7</v>
      </c>
      <c r="G101" s="9" t="s">
        <v>263</v>
      </c>
      <c r="H101" s="9" t="str">
        <f t="shared" si="3"/>
        <v>003335</v>
      </c>
      <c r="I101" s="10" t="s">
        <v>264</v>
      </c>
    </row>
    <row r="102" spans="1:9" x14ac:dyDescent="0.3">
      <c r="A102" s="16">
        <v>97</v>
      </c>
      <c r="B102" s="9" t="s">
        <v>105</v>
      </c>
      <c r="C102" s="13" t="s">
        <v>232</v>
      </c>
      <c r="D102" s="9">
        <v>1</v>
      </c>
      <c r="E102" s="17">
        <v>1644</v>
      </c>
      <c r="F102" s="17">
        <f t="shared" si="2"/>
        <v>1989.24</v>
      </c>
      <c r="G102" s="9" t="s">
        <v>263</v>
      </c>
      <c r="H102" s="9" t="str">
        <f t="shared" si="3"/>
        <v>003336</v>
      </c>
      <c r="I102" s="10" t="s">
        <v>264</v>
      </c>
    </row>
    <row r="103" spans="1:9" x14ac:dyDescent="0.3">
      <c r="A103" s="16">
        <v>98</v>
      </c>
      <c r="B103" s="9" t="s">
        <v>106</v>
      </c>
      <c r="C103" s="13" t="s">
        <v>233</v>
      </c>
      <c r="D103" s="9">
        <v>1</v>
      </c>
      <c r="E103" s="17">
        <v>875</v>
      </c>
      <c r="F103" s="17">
        <f t="shared" si="2"/>
        <v>1058.75</v>
      </c>
      <c r="G103" s="9" t="s">
        <v>263</v>
      </c>
      <c r="H103" s="9" t="str">
        <f t="shared" si="3"/>
        <v>003360</v>
      </c>
      <c r="I103" s="10" t="s">
        <v>264</v>
      </c>
    </row>
    <row r="104" spans="1:9" x14ac:dyDescent="0.3">
      <c r="A104" s="16">
        <v>99</v>
      </c>
      <c r="B104" s="9" t="s">
        <v>107</v>
      </c>
      <c r="C104" s="13" t="s">
        <v>234</v>
      </c>
      <c r="D104" s="9">
        <v>1</v>
      </c>
      <c r="E104" s="17">
        <v>1669</v>
      </c>
      <c r="F104" s="17">
        <f t="shared" si="2"/>
        <v>2019.49</v>
      </c>
      <c r="G104" s="9" t="s">
        <v>263</v>
      </c>
      <c r="H104" s="9" t="str">
        <f t="shared" si="3"/>
        <v>003361</v>
      </c>
      <c r="I104" s="10" t="s">
        <v>264</v>
      </c>
    </row>
    <row r="105" spans="1:9" x14ac:dyDescent="0.3">
      <c r="A105" s="16">
        <v>100</v>
      </c>
      <c r="B105" s="9" t="s">
        <v>108</v>
      </c>
      <c r="C105" s="13" t="s">
        <v>235</v>
      </c>
      <c r="D105" s="9">
        <v>1</v>
      </c>
      <c r="E105" s="17">
        <v>2098</v>
      </c>
      <c r="F105" s="17">
        <f t="shared" si="2"/>
        <v>2538.58</v>
      </c>
      <c r="G105" s="9" t="s">
        <v>263</v>
      </c>
      <c r="H105" s="9" t="str">
        <f t="shared" si="3"/>
        <v>003362</v>
      </c>
      <c r="I105" s="10" t="s">
        <v>264</v>
      </c>
    </row>
    <row r="106" spans="1:9" x14ac:dyDescent="0.3">
      <c r="A106" s="16">
        <v>101</v>
      </c>
      <c r="B106" s="9" t="s">
        <v>109</v>
      </c>
      <c r="C106" s="13" t="s">
        <v>236</v>
      </c>
      <c r="D106" s="9">
        <v>1</v>
      </c>
      <c r="E106" s="17">
        <v>2795</v>
      </c>
      <c r="F106" s="17">
        <f t="shared" si="2"/>
        <v>3381.95</v>
      </c>
      <c r="G106" s="9" t="s">
        <v>263</v>
      </c>
      <c r="H106" s="9" t="str">
        <f t="shared" si="3"/>
        <v>003363</v>
      </c>
      <c r="I106" s="10" t="s">
        <v>264</v>
      </c>
    </row>
    <row r="107" spans="1:9" x14ac:dyDescent="0.3">
      <c r="A107" s="16">
        <v>102</v>
      </c>
      <c r="B107" s="9" t="s">
        <v>110</v>
      </c>
      <c r="C107" s="13" t="s">
        <v>237</v>
      </c>
      <c r="D107" s="9">
        <v>1</v>
      </c>
      <c r="E107" s="17">
        <v>3143</v>
      </c>
      <c r="F107" s="17">
        <f t="shared" si="2"/>
        <v>3803.03</v>
      </c>
      <c r="G107" s="9" t="s">
        <v>263</v>
      </c>
      <c r="H107" s="9" t="str">
        <f t="shared" si="3"/>
        <v>003364</v>
      </c>
      <c r="I107" s="10" t="s">
        <v>264</v>
      </c>
    </row>
    <row r="108" spans="1:9" x14ac:dyDescent="0.3">
      <c r="A108" s="16">
        <v>103</v>
      </c>
      <c r="B108" s="9" t="s">
        <v>111</v>
      </c>
      <c r="C108" s="13" t="s">
        <v>238</v>
      </c>
      <c r="D108" s="9">
        <v>1</v>
      </c>
      <c r="E108" s="17">
        <v>1612</v>
      </c>
      <c r="F108" s="17">
        <f t="shared" si="2"/>
        <v>1950.52</v>
      </c>
      <c r="G108" s="9" t="s">
        <v>263</v>
      </c>
      <c r="H108" s="9" t="str">
        <f t="shared" si="3"/>
        <v>003370</v>
      </c>
      <c r="I108" s="10" t="s">
        <v>264</v>
      </c>
    </row>
    <row r="109" spans="1:9" x14ac:dyDescent="0.3">
      <c r="A109" s="16">
        <v>104</v>
      </c>
      <c r="B109" s="9" t="s">
        <v>112</v>
      </c>
      <c r="C109" s="13" t="s">
        <v>239</v>
      </c>
      <c r="D109" s="9">
        <v>1</v>
      </c>
      <c r="E109" s="17">
        <v>527</v>
      </c>
      <c r="F109" s="17">
        <f t="shared" si="2"/>
        <v>637.66999999999996</v>
      </c>
      <c r="G109" s="9" t="s">
        <v>263</v>
      </c>
      <c r="H109" s="9" t="str">
        <f t="shared" si="3"/>
        <v>003404</v>
      </c>
      <c r="I109" s="10" t="s">
        <v>264</v>
      </c>
    </row>
    <row r="110" spans="1:9" x14ac:dyDescent="0.3">
      <c r="A110" s="16">
        <v>105</v>
      </c>
      <c r="B110" s="9" t="s">
        <v>113</v>
      </c>
      <c r="C110" s="13" t="s">
        <v>240</v>
      </c>
      <c r="D110" s="9">
        <v>1</v>
      </c>
      <c r="E110" s="17">
        <v>1028</v>
      </c>
      <c r="F110" s="17">
        <f t="shared" si="2"/>
        <v>1243.8800000000001</v>
      </c>
      <c r="G110" s="9" t="s">
        <v>263</v>
      </c>
      <c r="H110" s="9" t="str">
        <f t="shared" si="3"/>
        <v>003407</v>
      </c>
      <c r="I110" s="10" t="s">
        <v>264</v>
      </c>
    </row>
    <row r="111" spans="1:9" x14ac:dyDescent="0.3">
      <c r="A111" s="16">
        <v>106</v>
      </c>
      <c r="B111" s="9" t="s">
        <v>114</v>
      </c>
      <c r="C111" s="13" t="s">
        <v>241</v>
      </c>
      <c r="D111" s="9">
        <v>1</v>
      </c>
      <c r="E111" s="17">
        <v>940</v>
      </c>
      <c r="F111" s="17">
        <f t="shared" si="2"/>
        <v>1137.4000000000001</v>
      </c>
      <c r="G111" s="9" t="s">
        <v>263</v>
      </c>
      <c r="H111" s="9" t="str">
        <f t="shared" si="3"/>
        <v>003412</v>
      </c>
      <c r="I111" s="10" t="s">
        <v>264</v>
      </c>
    </row>
    <row r="112" spans="1:9" x14ac:dyDescent="0.3">
      <c r="A112" s="16">
        <v>107</v>
      </c>
      <c r="B112" s="9" t="s">
        <v>115</v>
      </c>
      <c r="C112" s="13" t="s">
        <v>242</v>
      </c>
      <c r="D112" s="9">
        <v>1</v>
      </c>
      <c r="E112" s="17">
        <v>761</v>
      </c>
      <c r="F112" s="17">
        <f t="shared" si="2"/>
        <v>920.81</v>
      </c>
      <c r="G112" s="9" t="s">
        <v>263</v>
      </c>
      <c r="H112" s="9" t="str">
        <f t="shared" si="3"/>
        <v>003416</v>
      </c>
      <c r="I112" s="10" t="s">
        <v>264</v>
      </c>
    </row>
    <row r="113" spans="1:9" x14ac:dyDescent="0.3">
      <c r="A113" s="16">
        <v>108</v>
      </c>
      <c r="B113" s="9" t="s">
        <v>116</v>
      </c>
      <c r="C113" s="13" t="s">
        <v>243</v>
      </c>
      <c r="D113" s="9">
        <v>1</v>
      </c>
      <c r="E113" s="17">
        <v>130</v>
      </c>
      <c r="F113" s="17">
        <f t="shared" si="2"/>
        <v>157.30000000000001</v>
      </c>
      <c r="G113" s="9" t="s">
        <v>263</v>
      </c>
      <c r="H113" s="9" t="str">
        <f t="shared" si="3"/>
        <v>003700</v>
      </c>
      <c r="I113" s="10" t="s">
        <v>264</v>
      </c>
    </row>
    <row r="114" spans="1:9" x14ac:dyDescent="0.3">
      <c r="A114" s="16">
        <v>109</v>
      </c>
      <c r="B114" s="9" t="s">
        <v>117</v>
      </c>
      <c r="C114" s="13" t="s">
        <v>244</v>
      </c>
      <c r="D114" s="9">
        <v>1</v>
      </c>
      <c r="E114" s="17">
        <v>77</v>
      </c>
      <c r="F114" s="17">
        <f t="shared" si="2"/>
        <v>93.17</v>
      </c>
      <c r="G114" s="9" t="s">
        <v>263</v>
      </c>
      <c r="H114" s="9" t="str">
        <f t="shared" si="3"/>
        <v>003701</v>
      </c>
      <c r="I114" s="10" t="s">
        <v>264</v>
      </c>
    </row>
    <row r="115" spans="1:9" x14ac:dyDescent="0.3">
      <c r="A115" s="16">
        <v>110</v>
      </c>
      <c r="B115" s="9" t="s">
        <v>118</v>
      </c>
      <c r="C115" s="13" t="s">
        <v>245</v>
      </c>
      <c r="D115" s="9">
        <v>1</v>
      </c>
      <c r="E115" s="17">
        <v>393</v>
      </c>
      <c r="F115" s="17">
        <f t="shared" si="2"/>
        <v>475.53</v>
      </c>
      <c r="G115" s="9" t="s">
        <v>263</v>
      </c>
      <c r="H115" s="9" t="str">
        <f t="shared" si="3"/>
        <v>003702</v>
      </c>
      <c r="I115" s="10" t="s">
        <v>264</v>
      </c>
    </row>
    <row r="116" spans="1:9" x14ac:dyDescent="0.3">
      <c r="A116" s="16">
        <v>111</v>
      </c>
      <c r="B116" s="9" t="s">
        <v>119</v>
      </c>
      <c r="C116" s="13" t="s">
        <v>246</v>
      </c>
      <c r="D116" s="9">
        <v>1</v>
      </c>
      <c r="E116" s="17">
        <v>93</v>
      </c>
      <c r="F116" s="17">
        <f t="shared" si="2"/>
        <v>112.53</v>
      </c>
      <c r="G116" s="9" t="s">
        <v>263</v>
      </c>
      <c r="H116" s="9" t="str">
        <f t="shared" si="3"/>
        <v>003703</v>
      </c>
      <c r="I116" s="10" t="s">
        <v>264</v>
      </c>
    </row>
    <row r="117" spans="1:9" x14ac:dyDescent="0.3">
      <c r="A117" s="16">
        <v>112</v>
      </c>
      <c r="B117" s="9" t="s">
        <v>120</v>
      </c>
      <c r="C117" s="13" t="s">
        <v>247</v>
      </c>
      <c r="D117" s="9">
        <v>1</v>
      </c>
      <c r="E117" s="17">
        <v>567</v>
      </c>
      <c r="F117" s="17">
        <f t="shared" si="2"/>
        <v>686.07</v>
      </c>
      <c r="G117" s="9" t="s">
        <v>263</v>
      </c>
      <c r="H117" s="9" t="str">
        <f t="shared" si="3"/>
        <v>003751</v>
      </c>
      <c r="I117" s="10" t="s">
        <v>264</v>
      </c>
    </row>
    <row r="118" spans="1:9" x14ac:dyDescent="0.3">
      <c r="A118" s="16">
        <v>113</v>
      </c>
      <c r="B118" s="9" t="s">
        <v>121</v>
      </c>
      <c r="C118" s="13" t="s">
        <v>248</v>
      </c>
      <c r="D118" s="9">
        <v>1</v>
      </c>
      <c r="E118" s="17">
        <v>608</v>
      </c>
      <c r="F118" s="17">
        <f t="shared" si="2"/>
        <v>735.68</v>
      </c>
      <c r="G118" s="9" t="s">
        <v>263</v>
      </c>
      <c r="H118" s="9" t="str">
        <f t="shared" si="3"/>
        <v>003753</v>
      </c>
      <c r="I118" s="10" t="s">
        <v>264</v>
      </c>
    </row>
    <row r="119" spans="1:9" x14ac:dyDescent="0.3">
      <c r="A119" s="16">
        <v>114</v>
      </c>
      <c r="B119" s="9" t="s">
        <v>122</v>
      </c>
      <c r="C119" s="13" t="s">
        <v>249</v>
      </c>
      <c r="D119" s="9">
        <v>1</v>
      </c>
      <c r="E119" s="17">
        <v>921</v>
      </c>
      <c r="F119" s="17">
        <f t="shared" si="2"/>
        <v>1114.4100000000001</v>
      </c>
      <c r="G119" s="9" t="s">
        <v>263</v>
      </c>
      <c r="H119" s="9" t="str">
        <f t="shared" si="3"/>
        <v>003754</v>
      </c>
      <c r="I119" s="10" t="s">
        <v>264</v>
      </c>
    </row>
    <row r="120" spans="1:9" x14ac:dyDescent="0.3">
      <c r="A120" s="16">
        <v>115</v>
      </c>
      <c r="B120" s="9" t="s">
        <v>123</v>
      </c>
      <c r="C120" s="13" t="s">
        <v>250</v>
      </c>
      <c r="D120" s="9">
        <v>1</v>
      </c>
      <c r="E120" s="17">
        <v>1523</v>
      </c>
      <c r="F120" s="17">
        <f t="shared" si="2"/>
        <v>1842.83</v>
      </c>
      <c r="G120" s="9" t="s">
        <v>263</v>
      </c>
      <c r="H120" s="9" t="str">
        <f t="shared" si="3"/>
        <v>003755</v>
      </c>
      <c r="I120" s="10" t="s">
        <v>264</v>
      </c>
    </row>
    <row r="121" spans="1:9" x14ac:dyDescent="0.3">
      <c r="A121" s="16">
        <v>116</v>
      </c>
      <c r="B121" s="9" t="s">
        <v>124</v>
      </c>
      <c r="C121" s="13" t="s">
        <v>251</v>
      </c>
      <c r="D121" s="9">
        <v>1</v>
      </c>
      <c r="E121" s="17">
        <v>608</v>
      </c>
      <c r="F121" s="17">
        <f t="shared" si="2"/>
        <v>735.68</v>
      </c>
      <c r="G121" s="9" t="s">
        <v>263</v>
      </c>
      <c r="H121" s="9" t="str">
        <f t="shared" si="3"/>
        <v>003756</v>
      </c>
      <c r="I121" s="10" t="s">
        <v>264</v>
      </c>
    </row>
    <row r="122" spans="1:9" x14ac:dyDescent="0.3">
      <c r="A122" s="16">
        <v>117</v>
      </c>
      <c r="B122" s="9" t="s">
        <v>125</v>
      </c>
      <c r="C122" s="13" t="s">
        <v>252</v>
      </c>
      <c r="D122" s="9">
        <v>1</v>
      </c>
      <c r="E122" s="17">
        <v>252</v>
      </c>
      <c r="F122" s="17">
        <f t="shared" si="2"/>
        <v>304.92</v>
      </c>
      <c r="G122" s="9" t="s">
        <v>263</v>
      </c>
      <c r="H122" s="9" t="str">
        <f t="shared" si="3"/>
        <v>003758</v>
      </c>
      <c r="I122" s="10" t="s">
        <v>264</v>
      </c>
    </row>
    <row r="123" spans="1:9" x14ac:dyDescent="0.3">
      <c r="A123" s="16">
        <v>118</v>
      </c>
      <c r="B123" s="9" t="s">
        <v>126</v>
      </c>
      <c r="C123" s="13" t="s">
        <v>253</v>
      </c>
      <c r="D123" s="9">
        <v>1</v>
      </c>
      <c r="E123" s="17">
        <v>54</v>
      </c>
      <c r="F123" s="17">
        <f t="shared" si="2"/>
        <v>65.34</v>
      </c>
      <c r="G123" s="9" t="s">
        <v>263</v>
      </c>
      <c r="H123" s="9" t="str">
        <f t="shared" si="3"/>
        <v>003767</v>
      </c>
      <c r="I123" s="10" t="s">
        <v>264</v>
      </c>
    </row>
    <row r="124" spans="1:9" x14ac:dyDescent="0.3">
      <c r="A124" s="16">
        <v>119</v>
      </c>
      <c r="B124" s="9" t="s">
        <v>127</v>
      </c>
      <c r="C124" s="13" t="s">
        <v>254</v>
      </c>
      <c r="D124" s="9">
        <v>1</v>
      </c>
      <c r="E124" s="17">
        <v>705</v>
      </c>
      <c r="F124" s="17">
        <f t="shared" si="2"/>
        <v>853.05</v>
      </c>
      <c r="G124" s="9" t="s">
        <v>263</v>
      </c>
      <c r="H124" s="9" t="str">
        <f t="shared" si="3"/>
        <v>003800</v>
      </c>
      <c r="I124" s="10" t="s">
        <v>264</v>
      </c>
    </row>
    <row r="125" spans="1:9" x14ac:dyDescent="0.3">
      <c r="A125" s="16">
        <v>120</v>
      </c>
      <c r="B125" s="9" t="s">
        <v>128</v>
      </c>
      <c r="C125" s="13" t="s">
        <v>255</v>
      </c>
      <c r="D125" s="9">
        <v>1</v>
      </c>
      <c r="E125" s="17">
        <v>1183</v>
      </c>
      <c r="F125" s="17">
        <f t="shared" si="2"/>
        <v>1431.43</v>
      </c>
      <c r="G125" s="9" t="s">
        <v>263</v>
      </c>
      <c r="H125" s="9" t="str">
        <f t="shared" si="3"/>
        <v>003801</v>
      </c>
      <c r="I125" s="10" t="s">
        <v>264</v>
      </c>
    </row>
    <row r="126" spans="1:9" x14ac:dyDescent="0.3">
      <c r="A126" s="16">
        <v>121</v>
      </c>
      <c r="B126" s="9" t="s">
        <v>129</v>
      </c>
      <c r="C126" s="13" t="s">
        <v>256</v>
      </c>
      <c r="D126" s="9">
        <v>1</v>
      </c>
      <c r="E126" s="17">
        <v>300</v>
      </c>
      <c r="F126" s="17">
        <f t="shared" si="2"/>
        <v>363</v>
      </c>
      <c r="G126" s="9" t="s">
        <v>263</v>
      </c>
      <c r="H126" s="9" t="str">
        <f t="shared" si="3"/>
        <v>003805</v>
      </c>
      <c r="I126" s="10" t="s">
        <v>264</v>
      </c>
    </row>
    <row r="127" spans="1:9" x14ac:dyDescent="0.3">
      <c r="A127" s="16">
        <v>122</v>
      </c>
      <c r="B127" s="9" t="s">
        <v>130</v>
      </c>
      <c r="C127" s="13" t="s">
        <v>257</v>
      </c>
      <c r="D127" s="9">
        <v>1</v>
      </c>
      <c r="E127" s="17">
        <v>1345</v>
      </c>
      <c r="F127" s="17">
        <f t="shared" si="2"/>
        <v>1627.45</v>
      </c>
      <c r="G127" s="9" t="s">
        <v>263</v>
      </c>
      <c r="H127" s="9" t="str">
        <f t="shared" si="3"/>
        <v>003806</v>
      </c>
      <c r="I127" s="10" t="s">
        <v>264</v>
      </c>
    </row>
    <row r="128" spans="1:9" x14ac:dyDescent="0.3">
      <c r="A128" s="16">
        <v>123</v>
      </c>
      <c r="B128" s="9" t="s">
        <v>131</v>
      </c>
      <c r="C128" s="13" t="s">
        <v>258</v>
      </c>
      <c r="D128" s="9">
        <v>1</v>
      </c>
      <c r="E128" s="17">
        <v>616</v>
      </c>
      <c r="F128" s="17">
        <f t="shared" si="2"/>
        <v>745.36</v>
      </c>
      <c r="G128" s="9" t="s">
        <v>263</v>
      </c>
      <c r="H128" s="9" t="str">
        <f t="shared" si="3"/>
        <v>003807</v>
      </c>
      <c r="I128" s="10" t="s">
        <v>264</v>
      </c>
    </row>
    <row r="129" spans="1:9" x14ac:dyDescent="0.3">
      <c r="A129" s="16">
        <v>124</v>
      </c>
      <c r="B129" s="9" t="s">
        <v>132</v>
      </c>
      <c r="C129" s="13" t="s">
        <v>259</v>
      </c>
      <c r="D129" s="9">
        <v>1</v>
      </c>
      <c r="E129" s="17">
        <v>737</v>
      </c>
      <c r="F129" s="17">
        <f t="shared" si="2"/>
        <v>891.77</v>
      </c>
      <c r="G129" s="9" t="s">
        <v>263</v>
      </c>
      <c r="H129" s="9" t="str">
        <f t="shared" si="3"/>
        <v>003810</v>
      </c>
      <c r="I129" s="10" t="s">
        <v>264</v>
      </c>
    </row>
    <row r="130" spans="1:9" x14ac:dyDescent="0.3">
      <c r="A130" s="16">
        <v>125</v>
      </c>
      <c r="B130" s="9" t="s">
        <v>133</v>
      </c>
      <c r="C130" s="13" t="s">
        <v>260</v>
      </c>
      <c r="D130" s="9">
        <v>1</v>
      </c>
      <c r="E130" s="17">
        <v>527</v>
      </c>
      <c r="F130" s="17">
        <f t="shared" si="2"/>
        <v>637.66999999999996</v>
      </c>
      <c r="G130" s="9" t="s">
        <v>263</v>
      </c>
      <c r="H130" s="9" t="str">
        <f t="shared" si="3"/>
        <v>003811</v>
      </c>
      <c r="I130" s="10" t="s">
        <v>264</v>
      </c>
    </row>
    <row r="131" spans="1:9" x14ac:dyDescent="0.3">
      <c r="A131" s="16">
        <v>126</v>
      </c>
      <c r="B131" s="9" t="s">
        <v>134</v>
      </c>
      <c r="C131" s="13" t="s">
        <v>261</v>
      </c>
      <c r="D131" s="9">
        <v>1</v>
      </c>
      <c r="E131" s="17">
        <v>300</v>
      </c>
      <c r="F131" s="17">
        <f t="shared" si="2"/>
        <v>363</v>
      </c>
      <c r="G131" s="9" t="s">
        <v>263</v>
      </c>
      <c r="H131" s="9" t="str">
        <f t="shared" si="3"/>
        <v>003814</v>
      </c>
      <c r="I131" s="10" t="s">
        <v>264</v>
      </c>
    </row>
    <row r="132" spans="1:9" x14ac:dyDescent="0.3">
      <c r="A132" s="16">
        <v>127</v>
      </c>
      <c r="B132" s="9" t="s">
        <v>135</v>
      </c>
      <c r="C132" s="13" t="s">
        <v>262</v>
      </c>
      <c r="D132" s="9">
        <v>1</v>
      </c>
      <c r="E132" s="17">
        <v>413</v>
      </c>
      <c r="F132" s="17">
        <f t="shared" si="2"/>
        <v>499.73</v>
      </c>
      <c r="G132" s="9" t="s">
        <v>263</v>
      </c>
      <c r="H132" s="9" t="str">
        <f t="shared" si="3"/>
        <v>003816</v>
      </c>
      <c r="I132" s="10" t="s">
        <v>264</v>
      </c>
    </row>
    <row r="133" spans="1:9" x14ac:dyDescent="0.3">
      <c r="E133" s="19">
        <f>SUM(E6:E132)</f>
        <v>227189</v>
      </c>
      <c r="F133" s="19">
        <f>SUM(F6:F132)</f>
        <v>274898.68999999989</v>
      </c>
    </row>
  </sheetData>
  <mergeCells count="1">
    <mergeCell ref="B2:G2"/>
  </mergeCells>
  <conditionalFormatting sqref="B4">
    <cfRule type="duplicateValues" dxfId="11" priority="20"/>
  </conditionalFormatting>
  <conditionalFormatting sqref="B4">
    <cfRule type="duplicateValues" dxfId="10" priority="18"/>
    <cfRule type="duplicateValues" dxfId="9" priority="19"/>
  </conditionalFormatting>
  <conditionalFormatting sqref="B5">
    <cfRule type="duplicateValues" dxfId="8" priority="17"/>
  </conditionalFormatting>
  <conditionalFormatting sqref="B5">
    <cfRule type="duplicateValues" dxfId="7" priority="15"/>
    <cfRule type="duplicateValues" dxfId="6" priority="16"/>
  </conditionalFormatting>
  <conditionalFormatting sqref="A4">
    <cfRule type="duplicateValues" dxfId="5" priority="14"/>
  </conditionalFormatting>
  <conditionalFormatting sqref="A4">
    <cfRule type="duplicateValues" dxfId="4" priority="12"/>
    <cfRule type="duplicateValues" dxfId="3" priority="13"/>
  </conditionalFormatting>
  <conditionalFormatting sqref="A5">
    <cfRule type="duplicateValues" dxfId="2" priority="11"/>
  </conditionalFormatting>
  <conditionalFormatting sqref="A5">
    <cfRule type="duplicateValues" dxfId="1" priority="9"/>
    <cfRule type="duplicateValues" dxfId="0" priority="10"/>
  </conditionalFormatting>
  <hyperlinks>
    <hyperlink ref="I6" r:id="rId1"/>
    <hyperlink ref="I7" r:id="rId2"/>
    <hyperlink ref="I8" r:id="rId3"/>
    <hyperlink ref="I9" r:id="rId4"/>
    <hyperlink ref="I10" r:id="rId5"/>
    <hyperlink ref="I11" r:id="rId6"/>
    <hyperlink ref="I12" r:id="rId7"/>
    <hyperlink ref="I13" r:id="rId8"/>
    <hyperlink ref="I14" r:id="rId9"/>
    <hyperlink ref="I15" r:id="rId10"/>
    <hyperlink ref="I16" r:id="rId11"/>
    <hyperlink ref="I17" r:id="rId12"/>
    <hyperlink ref="I18" r:id="rId13"/>
    <hyperlink ref="I19" r:id="rId14"/>
    <hyperlink ref="I20" r:id="rId15"/>
    <hyperlink ref="I21" r:id="rId16"/>
    <hyperlink ref="I22" r:id="rId17"/>
    <hyperlink ref="I23" r:id="rId18"/>
    <hyperlink ref="I24" r:id="rId19"/>
    <hyperlink ref="I25" r:id="rId20"/>
    <hyperlink ref="I26" r:id="rId21"/>
    <hyperlink ref="I27" r:id="rId22"/>
    <hyperlink ref="I28" r:id="rId23"/>
    <hyperlink ref="I29" r:id="rId24"/>
    <hyperlink ref="I30" r:id="rId25"/>
    <hyperlink ref="I31" r:id="rId26"/>
    <hyperlink ref="I32" r:id="rId27"/>
    <hyperlink ref="I33" r:id="rId28"/>
    <hyperlink ref="I34" r:id="rId29"/>
    <hyperlink ref="I35" r:id="rId30"/>
    <hyperlink ref="I36" r:id="rId31"/>
    <hyperlink ref="I37" r:id="rId32"/>
    <hyperlink ref="I38" r:id="rId33"/>
    <hyperlink ref="I39" r:id="rId34"/>
    <hyperlink ref="I40" r:id="rId35"/>
    <hyperlink ref="I41" r:id="rId36"/>
    <hyperlink ref="I42" r:id="rId37"/>
    <hyperlink ref="I43" r:id="rId38"/>
    <hyperlink ref="I44" r:id="rId39"/>
    <hyperlink ref="I45" r:id="rId40"/>
    <hyperlink ref="I46" r:id="rId41"/>
    <hyperlink ref="I47" r:id="rId42"/>
    <hyperlink ref="I48" r:id="rId43"/>
    <hyperlink ref="I49" r:id="rId44"/>
    <hyperlink ref="I50" r:id="rId45"/>
    <hyperlink ref="I51" r:id="rId46"/>
    <hyperlink ref="I52" r:id="rId47"/>
    <hyperlink ref="I53" r:id="rId48"/>
    <hyperlink ref="I54" r:id="rId49"/>
    <hyperlink ref="I55" r:id="rId50"/>
    <hyperlink ref="I56" r:id="rId51"/>
    <hyperlink ref="I57" r:id="rId52"/>
    <hyperlink ref="I58" r:id="rId53"/>
    <hyperlink ref="I59" r:id="rId54"/>
    <hyperlink ref="I60" r:id="rId55"/>
    <hyperlink ref="I61" r:id="rId56"/>
    <hyperlink ref="I62" r:id="rId57"/>
    <hyperlink ref="I63" r:id="rId58"/>
    <hyperlink ref="I64" r:id="rId59"/>
    <hyperlink ref="I65" r:id="rId60"/>
    <hyperlink ref="I66" r:id="rId61"/>
    <hyperlink ref="I67" r:id="rId62"/>
    <hyperlink ref="I68" r:id="rId63"/>
    <hyperlink ref="I69" r:id="rId64"/>
    <hyperlink ref="I70" r:id="rId65"/>
    <hyperlink ref="I71" r:id="rId66"/>
    <hyperlink ref="I72" r:id="rId67"/>
    <hyperlink ref="I73" r:id="rId68"/>
    <hyperlink ref="I74" r:id="rId69"/>
    <hyperlink ref="I75" r:id="rId70"/>
    <hyperlink ref="I76" r:id="rId71"/>
    <hyperlink ref="I77" r:id="rId72"/>
    <hyperlink ref="I78" r:id="rId73"/>
    <hyperlink ref="I79" r:id="rId74"/>
    <hyperlink ref="I80" r:id="rId75"/>
    <hyperlink ref="I81" r:id="rId76"/>
    <hyperlink ref="I82" r:id="rId77"/>
    <hyperlink ref="I83" r:id="rId78"/>
    <hyperlink ref="I84" r:id="rId79"/>
    <hyperlink ref="I85" r:id="rId80"/>
    <hyperlink ref="I86" r:id="rId81"/>
    <hyperlink ref="I87" r:id="rId82"/>
    <hyperlink ref="I88" r:id="rId83"/>
    <hyperlink ref="I89" r:id="rId84"/>
    <hyperlink ref="I90" r:id="rId85"/>
    <hyperlink ref="I91" r:id="rId86"/>
    <hyperlink ref="I92" r:id="rId87"/>
    <hyperlink ref="I93" r:id="rId88"/>
    <hyperlink ref="I94" r:id="rId89"/>
    <hyperlink ref="I95" r:id="rId90"/>
    <hyperlink ref="I96" r:id="rId91"/>
    <hyperlink ref="I97" r:id="rId92"/>
    <hyperlink ref="I98" r:id="rId93"/>
    <hyperlink ref="I99" r:id="rId94"/>
    <hyperlink ref="I100" r:id="rId95"/>
    <hyperlink ref="I101" r:id="rId96"/>
    <hyperlink ref="I102" r:id="rId97"/>
    <hyperlink ref="I103" r:id="rId98"/>
    <hyperlink ref="I104" r:id="rId99"/>
    <hyperlink ref="I105" r:id="rId100"/>
    <hyperlink ref="I106" r:id="rId101"/>
    <hyperlink ref="I107" r:id="rId102"/>
    <hyperlink ref="I108" r:id="rId103"/>
    <hyperlink ref="I109" r:id="rId104"/>
    <hyperlink ref="I110" r:id="rId105"/>
    <hyperlink ref="I111" r:id="rId106"/>
    <hyperlink ref="I112" r:id="rId107"/>
    <hyperlink ref="I113" r:id="rId108"/>
    <hyperlink ref="I114" r:id="rId109"/>
    <hyperlink ref="I115" r:id="rId110"/>
    <hyperlink ref="I116" r:id="rId111"/>
    <hyperlink ref="I117" r:id="rId112"/>
    <hyperlink ref="I118" r:id="rId113"/>
    <hyperlink ref="I119" r:id="rId114"/>
    <hyperlink ref="I120" r:id="rId115"/>
    <hyperlink ref="I121" r:id="rId116"/>
    <hyperlink ref="I122" r:id="rId117"/>
    <hyperlink ref="I123" r:id="rId118"/>
    <hyperlink ref="I124" r:id="rId119"/>
    <hyperlink ref="I125" r:id="rId120"/>
    <hyperlink ref="I126" r:id="rId121"/>
    <hyperlink ref="I127" r:id="rId122"/>
    <hyperlink ref="I128" r:id="rId123"/>
    <hyperlink ref="I129" r:id="rId124"/>
    <hyperlink ref="I130" r:id="rId125"/>
    <hyperlink ref="I131" r:id="rId126"/>
    <hyperlink ref="I132" r:id="rId127"/>
  </hyperlinks>
  <pageMargins left="0.31496062992125984" right="0.11811023622047245" top="0.74803149606299213" bottom="0.35433070866141736" header="0.31496062992125984" footer="0.31496062992125984"/>
  <pageSetup paperSize="9" scale="75" orientation="landscape" verticalDpi="0" r:id="rId12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Ramune</dc:creator>
  <cp:lastModifiedBy>Elvis</cp:lastModifiedBy>
  <cp:lastPrinted>2018-01-24T08:52:35Z</cp:lastPrinted>
  <dcterms:created xsi:type="dcterms:W3CDTF">2017-06-27T05:32:38Z</dcterms:created>
  <dcterms:modified xsi:type="dcterms:W3CDTF">2018-06-12T05:09:36Z</dcterms:modified>
</cp:coreProperties>
</file>