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Kopija2017-05-30\Darbui\KONKURSAI\2018-10-31 Antakalnio pol, Med irangos prieziura\"/>
    </mc:Choice>
  </mc:AlternateContent>
  <xr:revisionPtr revIDLastSave="0" documentId="13_ncr:1_{88AD61EF-A5B2-40D4-A118-6A7B4F06CBBC}" xr6:coauthVersionLast="37" xr6:coauthVersionMax="37" xr10:uidLastSave="{00000000-0000-0000-0000-000000000000}"/>
  <bookViews>
    <workbookView xWindow="0" yWindow="0" windowWidth="28800" windowHeight="12225" xr2:uid="{00000000-000D-0000-FFFF-FFFF00000000}"/>
  </bookViews>
  <sheets>
    <sheet name="1-69 pirkimo dalys" sheetId="5" r:id="rId1"/>
  </sheets>
  <definedNames>
    <definedName name="_xlnm._FilterDatabase" localSheetId="0" hidden="1">'1-69 pirkimo dalys'!$A$37:$K$41</definedName>
    <definedName name="_xlnm.Print_Area" localSheetId="0">'1-69 pirkimo dalys'!$A$1:$K$64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5" l="1"/>
  <c r="I41" i="5" s="1"/>
  <c r="J41" i="5" s="1"/>
  <c r="H40" i="5"/>
  <c r="I40" i="5" s="1"/>
  <c r="J40" i="5" s="1"/>
</calcChain>
</file>

<file path=xl/sharedStrings.xml><?xml version="1.0" encoding="utf-8"?>
<sst xmlns="http://schemas.openxmlformats.org/spreadsheetml/2006/main" count="79" uniqueCount="76">
  <si>
    <t>Pirkimo dalies Nr.</t>
  </si>
  <si>
    <t>Medicinos įrangos pavadinimas</t>
  </si>
  <si>
    <t>Modelis/Tipas</t>
  </si>
  <si>
    <t>Gamyklinis numeris</t>
  </si>
  <si>
    <t>Pagamini-mo metai</t>
  </si>
  <si>
    <t xml:space="preserve"> 4 k. / m.</t>
  </si>
  <si>
    <t>ODONTOLOGIJOS SKYRIUS</t>
  </si>
  <si>
    <t>Panoraminis dentalinis rentgeno diagnostikos aparatas</t>
  </si>
  <si>
    <t>CS8100</t>
  </si>
  <si>
    <t>EGIA346</t>
  </si>
  <si>
    <t>Dentalinis rengeno diagnostinis aparatas</t>
  </si>
  <si>
    <t>CS2200</t>
  </si>
  <si>
    <t>CIY0344</t>
  </si>
  <si>
    <t>-</t>
  </si>
  <si>
    <t>Kaina dviems metams, Eur be PVM</t>
  </si>
  <si>
    <t xml:space="preserve">Kaina dviems metams, Eur su PVM </t>
  </si>
  <si>
    <t xml:space="preserve">1 periodo (1 mėn./1 ketv./1 pusmečio/ 1 metų) kaina, Eur  be PVM </t>
  </si>
  <si>
    <t xml:space="preserve">Kaina vieneriems metams, Eur  be PVM </t>
  </si>
  <si>
    <t>Techninės priežiūros periodiš-kumas, įskaitant remonto paslaugas 1 mėnesiui/    ketvirčiui/    pusmečiui/    metams</t>
  </si>
  <si>
    <t>MEDICINOS APARATŪROS TECHNINĖS PRIEŽIŪROS IR REMONTO PASLAUGOS</t>
  </si>
  <si>
    <t>VšĮ Antakalnio poliklinikai</t>
  </si>
  <si>
    <t>PASIŪLYMAS</t>
  </si>
  <si>
    <t>(Data)</t>
  </si>
  <si>
    <t>(Sudarymo vieta)</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</si>
  <si>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</si>
  <si>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</si>
  <si>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</si>
  <si>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</si>
  <si>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</si>
  <si>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</si>
  <si>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</si>
  <si>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</si>
  <si>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</si>
  <si>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DĖL MEDICINOS APARATŪROS TECHNINĖS PRIEŽIŪROS, REMONTO, METROLOGINĖS PATIKROS IR TECHNINĖS BŪKLĖS TIKRINIMO PASLAUGŲ PIRKIMO</t>
  </si>
  <si>
    <r>
      <t>/</t>
    </r>
    <r>
      <rPr>
        <b/>
        <sz val="11"/>
        <rFont val="Times New Roman"/>
        <family val="1"/>
        <charset val="186"/>
      </rPr>
      <t>Pastaba</t>
    </r>
    <r>
      <rPr>
        <sz val="11"/>
        <rFont val="Times New Roman"/>
        <family val="1"/>
        <charset val="186"/>
      </rPr>
      <t>: Pildoma, jei ketinama pasitelkti subteikėją (-us).</t>
    </r>
  </si>
  <si>
    <t>Subteikėjo (-ų) pavadinimas (-ai)</t>
  </si>
  <si>
    <t>Subteikėjo (-ų) adresas (-ai)</t>
  </si>
  <si>
    <t xml:space="preserve">Įsipareigojimų dalis (procentais), kuriai ketinama pasitelkti subteikėją (-us) </t>
  </si>
  <si>
    <t>*Tais atvejais, kai pagal galiojančius teisės aktus tiekėjui nereikia mokėti PVM, jis nurodo priežastis, dėl kurių PVM nemoka.</t>
  </si>
  <si>
    <t>Eil. Nr.</t>
  </si>
  <si>
    <t>Pateiktų dokumentų pavadinimas</t>
  </si>
  <si>
    <t>Dokumento puslapių skaičius</t>
  </si>
  <si>
    <t>Eil.Nr.</t>
  </si>
  <si>
    <t>______________________</t>
  </si>
  <si>
    <t xml:space="preserve">(Tiekėjo arba jo įgalioto asmens pareigų pavadinimas) </t>
  </si>
  <si>
    <t xml:space="preserve">               (Parašas)</t>
  </si>
  <si>
    <t xml:space="preserve">                   (Vardas ir pavardė)</t>
  </si>
  <si>
    <t>PASTABA:</t>
  </si>
  <si>
    <t>Konfidencialios informacijos pagrindimas (paaiškinama, kuo remiantis nurodytas dokumentas ar jo dalis yra konfidencialūs)</t>
  </si>
  <si>
    <t>Pateikto dokumento pavadinimas (rekomenduojama pavadinime vartoti žodį „Konfidencialu“)*</t>
  </si>
  <si>
    <t xml:space="preserve">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
</t>
  </si>
  <si>
    <t>Pirkimo sąlygų 1 priedas</t>
  </si>
  <si>
    <r>
      <t xml:space="preserve">1. Šiuo pasiūlymu pažymime, kad sutinkame su visomis pirkimo sąlygomis ir patvirtiname, kad dokumentų skaitmeninės kopijos ir CVP IS pateikti dokumentai yra tikri.
2. Atsižvelgiant į pirkimo dokumentuose išdėstytas sąlygas, teikiame savo pasiūlymą bei duomenis apie mūsų pasirengimą įvykdyti numatomą sudaryti pirkimo sutartį.
</t>
    </r>
    <r>
      <rPr>
        <b/>
        <u/>
        <sz val="11"/>
        <rFont val="Times New Roman"/>
        <family val="1"/>
        <charset val="186"/>
      </rPr>
      <t>Mes siūlome šias paslaugas:</t>
    </r>
    <r>
      <rPr>
        <sz val="11"/>
        <rFont val="Times New Roman"/>
        <family val="1"/>
        <charset val="186"/>
      </rPr>
      <t xml:space="preserve">
</t>
    </r>
  </si>
  <si>
    <t>3. Kartu su pasiūlymu pateikiami šie dokumentai (pasirašydamas pasiūlymą ar kiekvieną dokumentą parašu patvirtinu, kad dokumentų skaitmeninės kopijos yra tikros):</t>
  </si>
  <si>
    <t>4. Pasiūlymas galioja iki ___________________________. Jeigu pasiūlyme nenurodytas jo galiojimo laikas, laikoma, kad pasiūlymas galioja 3 (tris) mėnesius nuo pasiūlymų pateikimo termino pabaigos.</t>
  </si>
  <si>
    <t>5. Šiame pasiūlyme yra pateikta ir konfidenciali informacija (dokumentai su konfidencialia informacija pateikti („prisegti“) atskirai):</t>
  </si>
  <si>
    <t>1 -9 PIRKIMO DALYS</t>
  </si>
  <si>
    <t>UAB "Vilimekso servisas"</t>
  </si>
  <si>
    <t>Visorių g. 8, LT - 08300 Vilnius</t>
  </si>
  <si>
    <t>LT230552113</t>
  </si>
  <si>
    <t>LT267044060001109310, AB SEB bankas, b/k 70440</t>
  </si>
  <si>
    <t>Prekių grupės vadybininkas Povilas Purtokas</t>
  </si>
  <si>
    <t>8(5)2796709</t>
  </si>
  <si>
    <t>info@vilimeksoservisas.lt</t>
  </si>
  <si>
    <t>Vilnius</t>
  </si>
  <si>
    <r>
      <rPr>
        <b/>
        <sz val="14"/>
        <rFont val="Times New Roman"/>
        <family val="1"/>
        <charset val="186"/>
      </rPr>
      <t>UAB "Vilimekso servisas"</t>
    </r>
    <r>
      <rPr>
        <b/>
        <sz val="11"/>
        <rFont val="Times New Roman"/>
        <family val="1"/>
        <charset val="186"/>
      </rPr>
      <t xml:space="preserve">
</t>
    </r>
    <r>
      <rPr>
        <sz val="11"/>
        <rFont val="Times New Roman"/>
        <family val="1"/>
        <charset val="186"/>
      </rPr>
      <t>Visorių g. 8, LT - 08300 Vilnius; Įm. kodas 123055213; PVM kodas: LT230552113</t>
    </r>
  </si>
  <si>
    <t>2018-10-24, Nr. 2-18-124</t>
  </si>
  <si>
    <t>Prekiųgrupės vadybininkas</t>
  </si>
  <si>
    <t xml:space="preserve">Povilas Purtokas </t>
  </si>
  <si>
    <t>1.</t>
  </si>
  <si>
    <t>2.</t>
  </si>
  <si>
    <t>Įgaliojimas P. Purtokui</t>
  </si>
  <si>
    <t>4.</t>
  </si>
  <si>
    <t>Įmonės registravimo žeymėjimas</t>
  </si>
  <si>
    <t>Registrų centro pažyma</t>
  </si>
  <si>
    <t xml:space="preserve">RSC licencijosNr. 1147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</si>
</sst>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name val="Times New Roman"/>
      <family val="1"/>
      <charset val="186"/>
    </font>
    <font>
      <sz val="12"/>
      <name val="Times New Roman"/>
      <family val="1"/>
      <charset val="186"/>
    </font>
    <font>
      <b/>
      <sz val="12"/>
      <color indexed="8"/>
      <name val="Times New Roman"/>
      <family val="1"/>
      <charset val="186"/>
    </font>
    <font>
      <b/>
      <i/>
      <sz val="12"/>
      <name val="Times New Roman"/>
      <family val="1"/>
      <charset val="186"/>
    </font>
    <font>
      <b/>
      <i/>
      <sz val="12"/>
      <color indexed="8"/>
      <name val="Times New Roman"/>
      <family val="1"/>
      <charset val="186"/>
    </font>
    <font>
      <sz val="12"/>
      <color indexed="8"/>
      <name val="Times New Roman"/>
      <family val="1"/>
      <charset val="186"/>
    </font>
    <font>
      <b/>
      <u/>
      <sz val="12"/>
      <name val="Times New Roman"/>
      <family val="1"/>
      <charset val="186"/>
    </font>
    <font>
      <b/>
      <u/>
      <sz val="12"/>
      <color theme="1"/>
      <name val="Times New Roman"/>
      <family val="1"/>
      <charset val="186"/>
    </font>
    <font>
      <b/>
      <u/>
      <sz val="12"/>
      <color rgb="FFFF0000"/>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2"/>
      <color theme="1"/>
      <name val="Calibri"/>
      <family val="2"/>
      <charset val="186"/>
      <scheme val="minor"/>
    </font>
    <font>
      <i/>
      <sz val="12"/>
      <name val="Times New Roman"/>
      <family val="1"/>
      <charset val="186"/>
    </font>
    <font>
      <b/>
      <u/>
      <sz val="11"/>
      <name val="Times New Roman"/>
      <family val="1"/>
      <charset val="186"/>
    </font>
    <font>
      <u/>
      <sz val="11"/>
      <color theme="10"/>
      <name val="Calibri"/>
      <family val="2"/>
      <charset val="186"/>
      <scheme val="minor"/>
    </font>
    <font>
      <b/>
      <sz val="14"/>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cellStyleXfs>
  <cellXfs count="93">
    <xf numFmtId="0" fontId="0" fillId="0" borderId="0" xfId="0"/>
    <xf numFmtId="0" fontId="2" fillId="2" borderId="0" xfId="0" applyFont="1" applyFill="1" applyAlignment="1">
      <alignment vertical="top"/>
    </xf>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2" fillId="2" borderId="0" xfId="0" applyFont="1" applyFill="1" applyBorder="1"/>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1" fillId="2" borderId="1" xfId="0" applyFont="1" applyFill="1" applyBorder="1" applyAlignment="1">
      <alignment vertical="top" wrapText="1"/>
    </xf>
    <xf numFmtId="0" fontId="2" fillId="2" borderId="1" xfId="0" applyFont="1" applyFill="1" applyBorder="1" applyAlignment="1">
      <alignment vertical="top" wrapText="1"/>
    </xf>
    <xf numFmtId="0" fontId="1" fillId="2" borderId="2" xfId="0" applyFont="1" applyFill="1" applyBorder="1" applyAlignment="1">
      <alignment vertical="top" wrapText="1"/>
    </xf>
    <xf numFmtId="0" fontId="1" fillId="2" borderId="0" xfId="0" applyFont="1" applyFill="1" applyBorder="1" applyAlignment="1">
      <alignment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2" xfId="0" applyFont="1" applyFill="1" applyBorder="1" applyAlignment="1">
      <alignment vertical="top"/>
    </xf>
    <xf numFmtId="0" fontId="6" fillId="2"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2" borderId="5" xfId="0" applyFont="1" applyFill="1" applyBorder="1" applyAlignment="1">
      <alignment vertical="top" wrapText="1"/>
    </xf>
    <xf numFmtId="0" fontId="7" fillId="2" borderId="0" xfId="0" applyFont="1" applyFill="1" applyAlignment="1">
      <alignment horizontal="center"/>
    </xf>
    <xf numFmtId="0" fontId="1" fillId="0" borderId="0" xfId="0" applyFont="1" applyAlignment="1">
      <alignment horizontal="left" vertical="top" wrapText="1"/>
    </xf>
    <xf numFmtId="0" fontId="1" fillId="0" borderId="0" xfId="0" applyFont="1"/>
    <xf numFmtId="0" fontId="11" fillId="0" borderId="0" xfId="0" applyFont="1"/>
    <xf numFmtId="0" fontId="1" fillId="0" borderId="0" xfId="0" applyFont="1" applyAlignment="1">
      <alignment horizontal="center"/>
    </xf>
    <xf numFmtId="0" fontId="11" fillId="0" borderId="0" xfId="0" applyFont="1" applyAlignment="1">
      <alignment vertical="top"/>
    </xf>
    <xf numFmtId="0" fontId="10" fillId="0" borderId="0" xfId="0" applyFont="1" applyAlignment="1">
      <alignment vertical="top"/>
    </xf>
    <xf numFmtId="0" fontId="10" fillId="0" borderId="0" xfId="0" applyFont="1" applyBorder="1" applyAlignment="1">
      <alignment horizontal="left" vertical="top"/>
    </xf>
    <xf numFmtId="0" fontId="10" fillId="0" borderId="0" xfId="0" applyFont="1" applyBorder="1" applyAlignment="1">
      <alignment horizontal="center" vertical="top"/>
    </xf>
    <xf numFmtId="0" fontId="10" fillId="0" borderId="0" xfId="0" applyFont="1"/>
    <xf numFmtId="0" fontId="13" fillId="0" borderId="0" xfId="0" applyFont="1"/>
    <xf numFmtId="0" fontId="1" fillId="0" borderId="0" xfId="0" applyFont="1" applyBorder="1" applyAlignment="1">
      <alignment horizontal="right" vertical="top"/>
    </xf>
    <xf numFmtId="0" fontId="2" fillId="0" borderId="0" xfId="0" applyFont="1"/>
    <xf numFmtId="0" fontId="2" fillId="0" borderId="0" xfId="0" applyFont="1" applyAlignment="1">
      <alignment vertical="top"/>
    </xf>
    <xf numFmtId="0" fontId="2" fillId="0" borderId="0" xfId="0" applyFont="1" applyBorder="1" applyAlignment="1">
      <alignment vertical="top"/>
    </xf>
    <xf numFmtId="0" fontId="1" fillId="0" borderId="1" xfId="0" applyFont="1" applyBorder="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1" fillId="0" borderId="6" xfId="0" applyFont="1" applyBorder="1" applyAlignment="1">
      <alignment horizontal="center" vertical="top"/>
    </xf>
    <xf numFmtId="0" fontId="1" fillId="0" borderId="0" xfId="0" applyFont="1" applyBorder="1" applyAlignment="1">
      <alignment horizontal="center" vertical="top"/>
    </xf>
    <xf numFmtId="0" fontId="1" fillId="0" borderId="0" xfId="0" applyFont="1" applyBorder="1" applyAlignment="1">
      <alignment horizontal="center"/>
    </xf>
    <xf numFmtId="0" fontId="2" fillId="0" borderId="1" xfId="0" applyFont="1" applyBorder="1" applyAlignment="1">
      <alignment vertical="top"/>
    </xf>
    <xf numFmtId="0" fontId="2" fillId="0" borderId="3" xfId="0" applyFont="1" applyBorder="1" applyAlignment="1">
      <alignment horizontal="center" vertical="top"/>
    </xf>
    <xf numFmtId="0" fontId="2" fillId="0" borderId="6"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center"/>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14" fillId="0" borderId="0" xfId="0" applyFont="1" applyAlignment="1">
      <alignment vertical="center" wrapText="1"/>
    </xf>
    <xf numFmtId="0" fontId="2" fillId="2" borderId="2" xfId="0" applyFont="1" applyFill="1" applyBorder="1" applyAlignment="1">
      <alignment horizontal="center" vertical="center"/>
    </xf>
    <xf numFmtId="0" fontId="3"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4" fontId="1" fillId="2" borderId="1"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2" fillId="2" borderId="1" xfId="0" applyNumberFormat="1" applyFont="1" applyFill="1" applyBorder="1" applyAlignment="1">
      <alignment vertical="top" wrapText="1"/>
    </xf>
    <xf numFmtId="4" fontId="2" fillId="2" borderId="2" xfId="0" applyNumberFormat="1" applyFont="1" applyFill="1" applyBorder="1" applyAlignment="1">
      <alignment vertical="top" wrapText="1"/>
    </xf>
    <xf numFmtId="0" fontId="2" fillId="0" borderId="2" xfId="0" applyFont="1" applyBorder="1" applyAlignment="1">
      <alignment horizontal="center" vertical="top"/>
    </xf>
    <xf numFmtId="0" fontId="2" fillId="0" borderId="6" xfId="0" applyFont="1" applyBorder="1" applyAlignment="1">
      <alignment horizontal="center" vertical="top"/>
    </xf>
    <xf numFmtId="0" fontId="2" fillId="0" borderId="2" xfId="0" applyFont="1" applyBorder="1" applyAlignment="1">
      <alignment horizontal="center" vertical="top"/>
    </xf>
    <xf numFmtId="0" fontId="2" fillId="0" borderId="6" xfId="0" applyFont="1" applyBorder="1" applyAlignment="1">
      <alignment horizontal="center" vertical="top"/>
    </xf>
    <xf numFmtId="0" fontId="2" fillId="0" borderId="2" xfId="0" applyFont="1" applyBorder="1" applyAlignment="1">
      <alignment horizontal="center" vertical="top"/>
    </xf>
    <xf numFmtId="0" fontId="2" fillId="0" borderId="6" xfId="0" applyFont="1" applyBorder="1" applyAlignment="1">
      <alignment horizontal="center" vertical="top"/>
    </xf>
    <xf numFmtId="0" fontId="10" fillId="0" borderId="0" xfId="0" applyFont="1" applyAlignment="1">
      <alignment horizontal="center" vertical="top"/>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6" xfId="0" applyFont="1" applyBorder="1" applyAlignment="1">
      <alignment horizontal="center" vertical="top"/>
    </xf>
    <xf numFmtId="0" fontId="11" fillId="0" borderId="0" xfId="0" applyFont="1" applyAlignment="1">
      <alignment horizontal="center" vertical="top"/>
    </xf>
    <xf numFmtId="0" fontId="11" fillId="0" borderId="0" xfId="0" applyFont="1" applyAlignment="1">
      <alignment horizontal="center" vertical="top" wrapText="1"/>
    </xf>
    <xf numFmtId="0" fontId="10" fillId="0" borderId="1" xfId="0" applyFont="1" applyBorder="1" applyAlignment="1">
      <alignment horizontal="left" vertical="top"/>
    </xf>
    <xf numFmtId="0" fontId="10" fillId="0" borderId="1" xfId="0" applyFont="1" applyBorder="1" applyAlignment="1">
      <alignment horizontal="center" vertical="top"/>
    </xf>
    <xf numFmtId="0" fontId="10" fillId="0" borderId="2" xfId="0" applyFont="1" applyBorder="1" applyAlignment="1">
      <alignment horizontal="left" vertical="top"/>
    </xf>
    <xf numFmtId="0" fontId="10" fillId="0" borderId="6" xfId="0" applyFont="1" applyBorder="1" applyAlignment="1">
      <alignment horizontal="left" vertical="top"/>
    </xf>
    <xf numFmtId="0" fontId="16" fillId="0" borderId="2" xfId="1" applyBorder="1" applyAlignment="1">
      <alignment horizontal="center" vertical="top"/>
    </xf>
    <xf numFmtId="0" fontId="10" fillId="0" borderId="0" xfId="0" applyFont="1" applyAlignment="1">
      <alignment horizontal="left" vertical="top"/>
    </xf>
    <xf numFmtId="0" fontId="2" fillId="0" borderId="7" xfId="0" applyFont="1" applyBorder="1" applyAlignment="1">
      <alignment horizontal="left" vertical="center" wrapText="1"/>
    </xf>
    <xf numFmtId="0" fontId="2" fillId="0" borderId="0" xfId="0" applyFont="1" applyAlignment="1">
      <alignment horizontal="left" vertical="center"/>
    </xf>
    <xf numFmtId="0" fontId="1" fillId="0" borderId="2" xfId="0" applyFont="1" applyBorder="1" applyAlignment="1">
      <alignment horizontal="center" vertical="top"/>
    </xf>
    <xf numFmtId="0" fontId="1" fillId="0" borderId="6" xfId="0" applyFont="1" applyBorder="1" applyAlignment="1">
      <alignment horizontal="center" vertical="top"/>
    </xf>
    <xf numFmtId="0" fontId="1" fillId="0" borderId="2" xfId="0" applyFont="1" applyBorder="1" applyAlignment="1">
      <alignment horizontal="center" vertical="top" wrapText="1"/>
    </xf>
    <xf numFmtId="0" fontId="1" fillId="0" borderId="6" xfId="0" applyFont="1" applyBorder="1" applyAlignment="1">
      <alignment horizontal="center" vertical="top" wrapText="1"/>
    </xf>
    <xf numFmtId="0" fontId="12" fillId="0" borderId="0" xfId="0" applyFont="1" applyAlignment="1">
      <alignment horizontal="left" wrapText="1"/>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10" fillId="0" borderId="0" xfId="0" applyFont="1" applyAlignment="1">
      <alignment horizontal="left" vertical="top" wrapText="1"/>
    </xf>
    <xf numFmtId="0" fontId="9" fillId="3" borderId="0" xfId="0" applyFont="1" applyFill="1" applyAlignment="1">
      <alignment horizontal="center"/>
    </xf>
    <xf numFmtId="0" fontId="8"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ilimeksoservis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topLeftCell="A46" zoomScale="90" zoomScaleNormal="90" workbookViewId="0">
      <selection activeCell="D53" sqref="D53"/>
    </sheetView>
  </sheetViews>
  <sheetFormatPr defaultRowHeight="15.75" x14ac:dyDescent="0.25"/>
  <cols>
    <col min="1" max="1" width="9.140625" style="1"/>
    <col min="2" max="2" width="59.28515625" style="1" customWidth="1"/>
    <col min="3" max="3" width="23.28515625" style="1" customWidth="1"/>
    <col min="4" max="4" width="28.140625" style="1" customWidth="1"/>
    <col min="5" max="5" width="11.140625" style="1" customWidth="1"/>
    <col min="6" max="6" width="12.85546875" style="1" customWidth="1"/>
    <col min="7" max="7" width="11.140625" style="1" customWidth="1"/>
    <col min="8" max="8" width="12.140625" style="1" customWidth="1"/>
    <col min="9" max="9" width="11.7109375" style="1" customWidth="1"/>
    <col min="10" max="10" width="13.140625" style="2" customWidth="1"/>
    <col min="11" max="11" width="13.7109375" style="2" customWidth="1"/>
  </cols>
  <sheetData>
    <row r="1" spans="1:11" s="27" customFormat="1" x14ac:dyDescent="0.25">
      <c r="A1" s="28"/>
      <c r="B1" s="28"/>
      <c r="C1" s="28"/>
      <c r="D1" s="28"/>
      <c r="E1" s="29" t="s">
        <v>51</v>
      </c>
      <c r="F1" s="28"/>
      <c r="G1" s="28"/>
      <c r="H1" s="28"/>
      <c r="I1" s="28"/>
      <c r="J1" s="25"/>
      <c r="K1" s="26"/>
    </row>
    <row r="2" spans="1:11" s="27" customFormat="1" x14ac:dyDescent="0.25">
      <c r="A2" s="28"/>
      <c r="B2" s="28"/>
      <c r="C2" s="67"/>
      <c r="D2" s="67"/>
      <c r="E2" s="28"/>
      <c r="F2" s="28"/>
      <c r="G2" s="28"/>
      <c r="H2" s="28"/>
      <c r="I2" s="28"/>
      <c r="J2" s="25"/>
      <c r="K2" s="26"/>
    </row>
    <row r="3" spans="1:11" s="27" customFormat="1" x14ac:dyDescent="0.25">
      <c r="A3" s="28"/>
      <c r="B3" s="28"/>
      <c r="C3" s="67"/>
      <c r="D3" s="67"/>
      <c r="E3" s="28"/>
      <c r="F3" s="28"/>
      <c r="G3" s="28"/>
      <c r="H3" s="28"/>
      <c r="I3" s="28"/>
      <c r="J3" s="25"/>
      <c r="K3" s="26"/>
    </row>
    <row r="4" spans="1:11" s="27" customFormat="1" ht="33" customHeight="1" x14ac:dyDescent="0.25">
      <c r="A4" s="28"/>
      <c r="B4" s="74" t="s">
        <v>65</v>
      </c>
      <c r="C4" s="67"/>
      <c r="D4" s="67"/>
      <c r="E4" s="67"/>
      <c r="F4" s="67"/>
      <c r="G4" s="67"/>
      <c r="H4" s="67"/>
      <c r="I4" s="28"/>
      <c r="J4" s="25"/>
      <c r="K4" s="26"/>
    </row>
    <row r="5" spans="1:11" s="27" customFormat="1" x14ac:dyDescent="0.25">
      <c r="A5" s="28"/>
      <c r="B5" s="30"/>
      <c r="C5" s="30"/>
      <c r="D5" s="30"/>
      <c r="E5" s="30"/>
      <c r="F5" s="30"/>
      <c r="G5" s="30"/>
      <c r="H5" s="30"/>
      <c r="I5" s="28"/>
      <c r="J5" s="25"/>
      <c r="K5" s="26"/>
    </row>
    <row r="6" spans="1:11" s="27" customFormat="1" x14ac:dyDescent="0.25">
      <c r="A6" s="28"/>
      <c r="B6" s="30"/>
      <c r="C6" s="28"/>
      <c r="D6" s="28"/>
      <c r="E6" s="28"/>
      <c r="F6" s="28"/>
      <c r="G6" s="28"/>
      <c r="H6" s="28"/>
      <c r="I6" s="28"/>
      <c r="J6" s="25"/>
      <c r="K6" s="26"/>
    </row>
    <row r="7" spans="1:11" s="27" customFormat="1" x14ac:dyDescent="0.25">
      <c r="A7" s="28"/>
      <c r="B7" s="28"/>
      <c r="C7" s="28"/>
      <c r="D7" s="28"/>
      <c r="E7" s="28"/>
      <c r="F7" s="28"/>
      <c r="G7" s="28"/>
      <c r="H7" s="28"/>
      <c r="I7" s="28"/>
      <c r="J7" s="25"/>
      <c r="K7" s="26"/>
    </row>
    <row r="8" spans="1:11" s="27" customFormat="1" x14ac:dyDescent="0.25">
      <c r="A8" s="28"/>
      <c r="B8" s="30" t="s">
        <v>20</v>
      </c>
      <c r="C8" s="28"/>
      <c r="D8" s="28"/>
      <c r="E8" s="28"/>
      <c r="F8" s="28"/>
      <c r="G8" s="28"/>
      <c r="H8" s="28"/>
      <c r="I8" s="28"/>
      <c r="J8" s="25"/>
      <c r="K8" s="26"/>
    </row>
    <row r="9" spans="1:11" s="27" customFormat="1" x14ac:dyDescent="0.25">
      <c r="A9" s="28"/>
      <c r="B9" s="28"/>
      <c r="C9" s="28"/>
      <c r="D9" s="28"/>
      <c r="E9" s="28"/>
      <c r="F9" s="28"/>
      <c r="G9" s="28"/>
      <c r="H9" s="28"/>
      <c r="I9" s="28"/>
      <c r="J9" s="25"/>
      <c r="K9" s="26"/>
    </row>
    <row r="10" spans="1:11" s="27" customFormat="1" x14ac:dyDescent="0.25">
      <c r="A10" s="28"/>
      <c r="B10" s="28"/>
      <c r="C10" s="73" t="s">
        <v>21</v>
      </c>
      <c r="D10" s="73"/>
      <c r="E10" s="28"/>
      <c r="F10" s="28"/>
      <c r="G10" s="28"/>
      <c r="H10" s="28"/>
      <c r="I10" s="28"/>
      <c r="J10" s="25"/>
      <c r="K10" s="26"/>
    </row>
    <row r="11" spans="1:11" s="27" customFormat="1" x14ac:dyDescent="0.25">
      <c r="A11" s="28"/>
      <c r="B11" s="73" t="s">
        <v>33</v>
      </c>
      <c r="C11" s="73"/>
      <c r="D11" s="73"/>
      <c r="E11" s="73"/>
      <c r="F11" s="73"/>
      <c r="G11" s="73"/>
      <c r="H11" s="73"/>
      <c r="I11" s="28"/>
      <c r="J11" s="25"/>
      <c r="K11" s="26"/>
    </row>
    <row r="12" spans="1:11" s="27" customFormat="1" x14ac:dyDescent="0.25">
      <c r="A12" s="28"/>
      <c r="B12" s="28"/>
      <c r="C12" s="67" t="s">
        <v>66</v>
      </c>
      <c r="D12" s="67"/>
      <c r="E12" s="28"/>
      <c r="F12" s="28"/>
      <c r="G12" s="28"/>
      <c r="H12" s="28"/>
      <c r="I12" s="28"/>
      <c r="J12" s="25"/>
      <c r="K12" s="26"/>
    </row>
    <row r="13" spans="1:11" s="27" customFormat="1" x14ac:dyDescent="0.25">
      <c r="A13" s="28"/>
      <c r="B13" s="28"/>
      <c r="C13" s="67" t="s">
        <v>22</v>
      </c>
      <c r="D13" s="67"/>
      <c r="E13" s="28"/>
      <c r="F13" s="28"/>
      <c r="G13" s="28"/>
      <c r="H13" s="28"/>
      <c r="I13" s="28"/>
      <c r="J13" s="25"/>
      <c r="K13" s="26"/>
    </row>
    <row r="14" spans="1:11" s="27" customFormat="1" x14ac:dyDescent="0.25">
      <c r="A14" s="28"/>
      <c r="B14" s="28"/>
      <c r="C14" s="67" t="s">
        <v>64</v>
      </c>
      <c r="D14" s="67"/>
      <c r="E14" s="28"/>
      <c r="F14" s="28"/>
      <c r="G14" s="28"/>
      <c r="H14" s="28"/>
      <c r="I14" s="28"/>
      <c r="J14" s="25"/>
      <c r="K14" s="26"/>
    </row>
    <row r="15" spans="1:11" s="27" customFormat="1" x14ac:dyDescent="0.25">
      <c r="A15" s="28"/>
      <c r="B15" s="28"/>
      <c r="C15" s="67" t="s">
        <v>23</v>
      </c>
      <c r="D15" s="67"/>
      <c r="E15" s="28"/>
      <c r="F15" s="28"/>
      <c r="G15" s="28"/>
      <c r="H15" s="28"/>
      <c r="I15" s="28"/>
      <c r="J15" s="25"/>
      <c r="K15" s="26"/>
    </row>
    <row r="16" spans="1:11" s="27" customFormat="1" x14ac:dyDescent="0.25">
      <c r="A16" s="28"/>
      <c r="B16" s="28"/>
      <c r="C16" s="28"/>
      <c r="D16" s="28"/>
      <c r="E16" s="28"/>
      <c r="F16" s="28"/>
      <c r="G16" s="28"/>
      <c r="H16" s="28"/>
      <c r="I16" s="28"/>
      <c r="J16" s="25"/>
      <c r="K16" s="26"/>
    </row>
    <row r="17" spans="1:11" s="27" customFormat="1" x14ac:dyDescent="0.25">
      <c r="A17" s="28"/>
      <c r="B17" s="68" t="s">
        <v>24</v>
      </c>
      <c r="C17" s="69"/>
      <c r="D17" s="70" t="s">
        <v>57</v>
      </c>
      <c r="E17" s="71"/>
      <c r="F17" s="71"/>
      <c r="G17" s="71"/>
      <c r="H17" s="72"/>
      <c r="I17" s="28"/>
      <c r="J17" s="25"/>
      <c r="K17" s="26"/>
    </row>
    <row r="18" spans="1:11" s="27" customFormat="1" x14ac:dyDescent="0.25">
      <c r="A18" s="28"/>
      <c r="B18" s="68" t="s">
        <v>25</v>
      </c>
      <c r="C18" s="69"/>
      <c r="D18" s="70" t="s">
        <v>58</v>
      </c>
      <c r="E18" s="71"/>
      <c r="F18" s="71"/>
      <c r="G18" s="71"/>
      <c r="H18" s="72"/>
      <c r="I18" s="28"/>
      <c r="J18" s="25"/>
      <c r="K18" s="26"/>
    </row>
    <row r="19" spans="1:11" s="27" customFormat="1" x14ac:dyDescent="0.25">
      <c r="A19" s="28"/>
      <c r="B19" s="68" t="s">
        <v>26</v>
      </c>
      <c r="C19" s="69"/>
      <c r="D19" s="70">
        <v>123055213</v>
      </c>
      <c r="E19" s="71"/>
      <c r="F19" s="71"/>
      <c r="G19" s="71"/>
      <c r="H19" s="72"/>
      <c r="I19" s="28"/>
      <c r="J19" s="25"/>
      <c r="K19" s="26"/>
    </row>
    <row r="20" spans="1:11" s="27" customFormat="1" x14ac:dyDescent="0.25">
      <c r="A20" s="28"/>
      <c r="B20" s="68" t="s">
        <v>27</v>
      </c>
      <c r="C20" s="69"/>
      <c r="D20" s="70" t="s">
        <v>59</v>
      </c>
      <c r="E20" s="71"/>
      <c r="F20" s="71"/>
      <c r="G20" s="71"/>
      <c r="H20" s="72"/>
      <c r="I20" s="28"/>
      <c r="J20" s="25"/>
      <c r="K20" s="26"/>
    </row>
    <row r="21" spans="1:11" s="27" customFormat="1" x14ac:dyDescent="0.25">
      <c r="A21" s="28"/>
      <c r="B21" s="68" t="s">
        <v>28</v>
      </c>
      <c r="C21" s="69"/>
      <c r="D21" s="70" t="s">
        <v>60</v>
      </c>
      <c r="E21" s="71"/>
      <c r="F21" s="71"/>
      <c r="G21" s="71"/>
      <c r="H21" s="72"/>
      <c r="I21" s="28"/>
      <c r="J21" s="25"/>
      <c r="K21" s="26"/>
    </row>
    <row r="22" spans="1:11" s="27" customFormat="1" x14ac:dyDescent="0.25">
      <c r="A22" s="28"/>
      <c r="B22" s="77" t="s">
        <v>29</v>
      </c>
      <c r="C22" s="78"/>
      <c r="D22" s="70" t="s">
        <v>61</v>
      </c>
      <c r="E22" s="71"/>
      <c r="F22" s="71"/>
      <c r="G22" s="71"/>
      <c r="H22" s="72"/>
      <c r="I22" s="28"/>
      <c r="J22" s="25"/>
      <c r="K22" s="26"/>
    </row>
    <row r="23" spans="1:11" s="27" customFormat="1" x14ac:dyDescent="0.25">
      <c r="A23" s="28"/>
      <c r="B23" s="77" t="s">
        <v>30</v>
      </c>
      <c r="C23" s="78"/>
      <c r="D23" s="70" t="s">
        <v>62</v>
      </c>
      <c r="E23" s="71"/>
      <c r="F23" s="71"/>
      <c r="G23" s="71"/>
      <c r="H23" s="72"/>
      <c r="I23" s="28"/>
      <c r="J23" s="25"/>
      <c r="K23" s="26"/>
    </row>
    <row r="24" spans="1:11" s="27" customFormat="1" x14ac:dyDescent="0.25">
      <c r="A24" s="28"/>
      <c r="B24" s="77" t="s">
        <v>31</v>
      </c>
      <c r="C24" s="78"/>
      <c r="D24" s="70" t="s">
        <v>13</v>
      </c>
      <c r="E24" s="71"/>
      <c r="F24" s="71"/>
      <c r="G24" s="71"/>
      <c r="H24" s="72"/>
      <c r="I24" s="28"/>
      <c r="J24" s="25"/>
      <c r="K24" s="26"/>
    </row>
    <row r="25" spans="1:11" s="27" customFormat="1" x14ac:dyDescent="0.25">
      <c r="A25" s="28"/>
      <c r="B25" s="77" t="s">
        <v>32</v>
      </c>
      <c r="C25" s="78"/>
      <c r="D25" s="79" t="s">
        <v>63</v>
      </c>
      <c r="E25" s="71"/>
      <c r="F25" s="71"/>
      <c r="G25" s="71"/>
      <c r="H25" s="72"/>
      <c r="I25" s="28"/>
      <c r="J25" s="25"/>
      <c r="K25" s="26"/>
    </row>
    <row r="26" spans="1:11" s="27" customFormat="1" x14ac:dyDescent="0.25">
      <c r="A26" s="28"/>
      <c r="B26" s="31"/>
      <c r="C26" s="31"/>
      <c r="D26" s="32"/>
      <c r="E26" s="32"/>
      <c r="F26" s="32"/>
      <c r="G26" s="32"/>
      <c r="H26" s="32"/>
      <c r="I26" s="28"/>
      <c r="J26" s="25"/>
      <c r="K26" s="26"/>
    </row>
    <row r="27" spans="1:11" s="27" customFormat="1" x14ac:dyDescent="0.25">
      <c r="A27" s="28"/>
      <c r="B27" s="80" t="s">
        <v>34</v>
      </c>
      <c r="C27" s="80"/>
      <c r="D27" s="80"/>
      <c r="E27" s="80"/>
      <c r="F27" s="80"/>
      <c r="G27" s="80"/>
      <c r="H27" s="80"/>
      <c r="I27" s="28"/>
      <c r="J27" s="25"/>
      <c r="K27" s="26"/>
    </row>
    <row r="28" spans="1:11" s="27" customFormat="1" x14ac:dyDescent="0.25">
      <c r="A28" s="28"/>
      <c r="B28" s="77" t="s">
        <v>35</v>
      </c>
      <c r="C28" s="78"/>
      <c r="D28" s="70"/>
      <c r="E28" s="71"/>
      <c r="F28" s="71"/>
      <c r="G28" s="71"/>
      <c r="H28" s="72"/>
      <c r="I28" s="28"/>
      <c r="J28" s="25"/>
      <c r="K28" s="26"/>
    </row>
    <row r="29" spans="1:11" s="27" customFormat="1" x14ac:dyDescent="0.25">
      <c r="A29" s="28"/>
      <c r="B29" s="77" t="s">
        <v>36</v>
      </c>
      <c r="C29" s="78"/>
      <c r="D29" s="70"/>
      <c r="E29" s="71"/>
      <c r="F29" s="71"/>
      <c r="G29" s="71"/>
      <c r="H29" s="72"/>
      <c r="I29" s="28"/>
      <c r="J29" s="25"/>
      <c r="K29" s="26"/>
    </row>
    <row r="30" spans="1:11" s="27" customFormat="1" x14ac:dyDescent="0.25">
      <c r="A30" s="28"/>
      <c r="B30" s="75" t="s">
        <v>37</v>
      </c>
      <c r="C30" s="75"/>
      <c r="D30" s="76"/>
      <c r="E30" s="76"/>
      <c r="F30" s="76"/>
      <c r="G30" s="76"/>
      <c r="H30" s="76"/>
      <c r="I30" s="28"/>
      <c r="J30" s="25"/>
      <c r="K30" s="26"/>
    </row>
    <row r="31" spans="1:11" s="27" customFormat="1" x14ac:dyDescent="0.25">
      <c r="A31" s="28"/>
      <c r="B31" s="28"/>
      <c r="C31" s="28"/>
      <c r="D31" s="28"/>
      <c r="E31" s="28"/>
      <c r="F31" s="28"/>
      <c r="G31" s="28"/>
      <c r="H31" s="28"/>
      <c r="I31" s="28"/>
      <c r="J31" s="25"/>
      <c r="K31" s="26"/>
    </row>
    <row r="32" spans="1:11" s="27" customFormat="1" ht="61.5" customHeight="1" x14ac:dyDescent="0.25">
      <c r="A32" s="28"/>
      <c r="B32" s="90" t="s">
        <v>52</v>
      </c>
      <c r="C32" s="80"/>
      <c r="D32" s="80"/>
      <c r="E32" s="80"/>
      <c r="F32" s="80"/>
      <c r="G32" s="80"/>
      <c r="H32" s="80"/>
      <c r="I32" s="28"/>
      <c r="J32" s="25"/>
      <c r="K32" s="26"/>
    </row>
    <row r="33" spans="1:11" ht="11.25" customHeight="1" x14ac:dyDescent="0.25">
      <c r="A33" s="24"/>
      <c r="B33" s="24"/>
      <c r="C33" s="24"/>
      <c r="D33" s="24"/>
      <c r="E33" s="24"/>
      <c r="F33" s="24"/>
      <c r="G33" s="24"/>
      <c r="H33" s="24"/>
      <c r="I33" s="24"/>
      <c r="J33" s="24"/>
      <c r="K33" s="24"/>
    </row>
    <row r="34" spans="1:11" x14ac:dyDescent="0.25">
      <c r="A34" s="92" t="s">
        <v>19</v>
      </c>
      <c r="B34" s="91"/>
      <c r="C34" s="91"/>
      <c r="D34" s="91"/>
      <c r="E34" s="91"/>
      <c r="F34" s="91"/>
      <c r="G34" s="91"/>
      <c r="H34" s="91"/>
      <c r="I34" s="91"/>
      <c r="J34" s="91"/>
      <c r="K34" s="91"/>
    </row>
    <row r="35" spans="1:11" x14ac:dyDescent="0.25">
      <c r="A35" s="91" t="s">
        <v>56</v>
      </c>
      <c r="B35" s="91"/>
      <c r="C35" s="91"/>
      <c r="D35" s="91"/>
      <c r="E35" s="91"/>
      <c r="F35" s="91"/>
      <c r="G35" s="91"/>
      <c r="H35" s="91"/>
      <c r="I35" s="91"/>
      <c r="J35" s="91"/>
      <c r="K35" s="91"/>
    </row>
    <row r="36" spans="1:11" x14ac:dyDescent="0.25">
      <c r="B36" s="3"/>
      <c r="C36" s="3"/>
      <c r="D36" s="3"/>
      <c r="E36" s="3"/>
      <c r="F36" s="3"/>
      <c r="G36" s="3"/>
      <c r="H36" s="3"/>
      <c r="I36" s="3"/>
      <c r="J36" s="4"/>
      <c r="K36" s="5"/>
    </row>
    <row r="37" spans="1:11" ht="207" customHeight="1" x14ac:dyDescent="0.25">
      <c r="A37" s="6" t="s">
        <v>0</v>
      </c>
      <c r="B37" s="6" t="s">
        <v>1</v>
      </c>
      <c r="C37" s="6" t="s">
        <v>2</v>
      </c>
      <c r="D37" s="6" t="s">
        <v>3</v>
      </c>
      <c r="E37" s="6" t="s">
        <v>4</v>
      </c>
      <c r="F37" s="7" t="s">
        <v>18</v>
      </c>
      <c r="G37" s="8" t="s">
        <v>16</v>
      </c>
      <c r="H37" s="8" t="s">
        <v>17</v>
      </c>
      <c r="I37" s="8" t="s">
        <v>14</v>
      </c>
      <c r="J37" s="6" t="s">
        <v>15</v>
      </c>
      <c r="K37" s="55"/>
    </row>
    <row r="38" spans="1:11" x14ac:dyDescent="0.25">
      <c r="A38" s="9">
        <v>1</v>
      </c>
      <c r="B38" s="10">
        <v>2</v>
      </c>
      <c r="C38" s="9">
        <v>3</v>
      </c>
      <c r="D38" s="11">
        <v>4</v>
      </c>
      <c r="E38" s="9">
        <v>5</v>
      </c>
      <c r="F38" s="11">
        <v>6</v>
      </c>
      <c r="G38" s="10">
        <v>7</v>
      </c>
      <c r="H38" s="10">
        <v>8</v>
      </c>
      <c r="I38" s="10">
        <v>9</v>
      </c>
      <c r="J38" s="12">
        <v>10</v>
      </c>
      <c r="K38" s="56"/>
    </row>
    <row r="39" spans="1:11" x14ac:dyDescent="0.25">
      <c r="A39" s="54"/>
      <c r="B39" s="18" t="s">
        <v>6</v>
      </c>
      <c r="C39" s="23"/>
      <c r="D39" s="22"/>
      <c r="E39" s="21"/>
      <c r="F39" s="20"/>
      <c r="G39" s="13"/>
      <c r="H39" s="15"/>
      <c r="I39" s="15"/>
      <c r="J39" s="13"/>
      <c r="K39" s="16"/>
    </row>
    <row r="40" spans="1:11" x14ac:dyDescent="0.25">
      <c r="A40" s="54">
        <v>6</v>
      </c>
      <c r="B40" s="19" t="s">
        <v>7</v>
      </c>
      <c r="C40" s="23" t="s">
        <v>8</v>
      </c>
      <c r="D40" s="22" t="s">
        <v>9</v>
      </c>
      <c r="E40" s="21">
        <v>2016</v>
      </c>
      <c r="F40" s="17" t="s">
        <v>5</v>
      </c>
      <c r="G40" s="59">
        <v>120</v>
      </c>
      <c r="H40" s="60">
        <f>G40*4</f>
        <v>480</v>
      </c>
      <c r="I40" s="58">
        <f>H40*2</f>
        <v>960</v>
      </c>
      <c r="J40" s="57">
        <f>I40*1.21</f>
        <v>1161.5999999999999</v>
      </c>
      <c r="K40" s="16"/>
    </row>
    <row r="41" spans="1:11" x14ac:dyDescent="0.25">
      <c r="A41" s="54">
        <v>7</v>
      </c>
      <c r="B41" s="14" t="s">
        <v>10</v>
      </c>
      <c r="C41" s="23" t="s">
        <v>11</v>
      </c>
      <c r="D41" s="22" t="s">
        <v>12</v>
      </c>
      <c r="E41" s="21">
        <v>2014</v>
      </c>
      <c r="F41" s="17" t="s">
        <v>5</v>
      </c>
      <c r="G41" s="59">
        <v>60</v>
      </c>
      <c r="H41" s="60">
        <f>G41*4</f>
        <v>240</v>
      </c>
      <c r="I41" s="58">
        <f>H41*2</f>
        <v>480</v>
      </c>
      <c r="J41" s="57">
        <f>I41*1.21</f>
        <v>580.79999999999995</v>
      </c>
      <c r="K41" s="16"/>
    </row>
    <row r="45" spans="1:11" s="34" customFormat="1" x14ac:dyDescent="0.25">
      <c r="A45" s="1"/>
      <c r="B45" s="1" t="s">
        <v>47</v>
      </c>
      <c r="C45" s="1"/>
      <c r="D45" s="1"/>
      <c r="E45" s="1"/>
      <c r="F45" s="1"/>
      <c r="G45" s="1"/>
      <c r="H45" s="1"/>
      <c r="I45" s="1"/>
      <c r="J45" s="2"/>
      <c r="K45" s="2"/>
    </row>
    <row r="46" spans="1:11" s="36" customFormat="1" x14ac:dyDescent="0.25">
      <c r="A46" s="35"/>
      <c r="B46" s="82" t="s">
        <v>38</v>
      </c>
      <c r="C46" s="82"/>
      <c r="D46" s="82"/>
      <c r="E46" s="82"/>
      <c r="F46" s="82"/>
      <c r="G46" s="82"/>
      <c r="H46" s="82"/>
      <c r="I46" s="82"/>
    </row>
    <row r="47" spans="1:11" s="36" customFormat="1" x14ac:dyDescent="0.25">
      <c r="A47" s="35"/>
      <c r="B47" s="37"/>
      <c r="C47" s="35"/>
      <c r="D47" s="35"/>
      <c r="E47" s="35"/>
      <c r="F47" s="35"/>
      <c r="G47" s="38"/>
      <c r="H47" s="37"/>
    </row>
    <row r="48" spans="1:11" s="36" customFormat="1" x14ac:dyDescent="0.25">
      <c r="A48" s="35"/>
      <c r="B48" s="37" t="s">
        <v>53</v>
      </c>
      <c r="C48" s="35"/>
      <c r="D48" s="35"/>
      <c r="E48" s="35"/>
      <c r="F48" s="35"/>
      <c r="G48" s="38"/>
      <c r="H48" s="37"/>
    </row>
    <row r="49" spans="1:9" s="36" customFormat="1" x14ac:dyDescent="0.25">
      <c r="A49" s="39" t="s">
        <v>39</v>
      </c>
      <c r="B49" s="83" t="s">
        <v>40</v>
      </c>
      <c r="C49" s="84"/>
      <c r="D49" s="40" t="s">
        <v>41</v>
      </c>
      <c r="E49" s="41"/>
      <c r="F49" s="41"/>
      <c r="G49" s="42"/>
      <c r="H49" s="43"/>
      <c r="I49" s="44"/>
    </row>
    <row r="50" spans="1:9" s="36" customFormat="1" x14ac:dyDescent="0.25">
      <c r="A50" s="45" t="s">
        <v>69</v>
      </c>
      <c r="B50" s="65" t="s">
        <v>73</v>
      </c>
      <c r="C50" s="66"/>
      <c r="D50" s="61">
        <v>6</v>
      </c>
      <c r="E50" s="46"/>
      <c r="F50" s="46"/>
      <c r="G50" s="47"/>
      <c r="H50" s="48"/>
      <c r="I50" s="49"/>
    </row>
    <row r="51" spans="1:9" s="36" customFormat="1" x14ac:dyDescent="0.25">
      <c r="A51" s="45" t="s">
        <v>70</v>
      </c>
      <c r="B51" s="65" t="s">
        <v>74</v>
      </c>
      <c r="C51" s="66"/>
      <c r="D51" s="61">
        <v>2</v>
      </c>
      <c r="E51" s="46"/>
      <c r="F51" s="46"/>
      <c r="G51" s="62"/>
      <c r="H51" s="48"/>
      <c r="I51" s="49"/>
    </row>
    <row r="52" spans="1:9" s="36" customFormat="1" x14ac:dyDescent="0.25">
      <c r="A52" s="45" t="s">
        <v>70</v>
      </c>
      <c r="B52" s="65" t="s">
        <v>75</v>
      </c>
      <c r="C52" s="66"/>
      <c r="D52" s="63">
        <v>2</v>
      </c>
      <c r="E52" s="46"/>
      <c r="F52" s="46"/>
      <c r="G52" s="64"/>
      <c r="H52" s="48"/>
      <c r="I52" s="49"/>
    </row>
    <row r="53" spans="1:9" s="36" customFormat="1" x14ac:dyDescent="0.25">
      <c r="A53" s="45" t="s">
        <v>72</v>
      </c>
      <c r="B53" s="65" t="s">
        <v>71</v>
      </c>
      <c r="C53" s="66"/>
      <c r="D53" s="63">
        <v>1</v>
      </c>
      <c r="E53" s="46"/>
      <c r="F53" s="46"/>
      <c r="G53" s="64"/>
      <c r="H53" s="48"/>
      <c r="I53" s="49"/>
    </row>
    <row r="54" spans="1:9" s="36" customFormat="1" x14ac:dyDescent="0.25">
      <c r="A54" s="38"/>
      <c r="B54" s="48"/>
      <c r="C54" s="48"/>
      <c r="D54" s="48"/>
      <c r="E54" s="48"/>
      <c r="F54" s="48"/>
      <c r="G54" s="48"/>
      <c r="H54" s="48"/>
      <c r="I54" s="49"/>
    </row>
    <row r="55" spans="1:9" s="36" customFormat="1" ht="33.75" customHeight="1" x14ac:dyDescent="0.25">
      <c r="A55" s="38"/>
      <c r="B55" s="87" t="s">
        <v>54</v>
      </c>
      <c r="C55" s="87"/>
      <c r="D55" s="87"/>
      <c r="E55" s="87"/>
      <c r="F55" s="87"/>
      <c r="G55" s="87"/>
      <c r="H55" s="48"/>
      <c r="I55" s="49"/>
    </row>
    <row r="56" spans="1:9" s="36" customFormat="1" x14ac:dyDescent="0.25">
      <c r="A56" s="38"/>
      <c r="B56" s="37" t="s">
        <v>55</v>
      </c>
      <c r="C56" s="48"/>
      <c r="D56" s="48"/>
      <c r="E56" s="48"/>
      <c r="F56" s="48"/>
      <c r="G56" s="48"/>
      <c r="H56" s="48"/>
      <c r="I56" s="49"/>
    </row>
    <row r="57" spans="1:9" s="36" customFormat="1" x14ac:dyDescent="0.25">
      <c r="A57" s="38"/>
      <c r="B57" s="37"/>
      <c r="C57" s="48"/>
      <c r="D57" s="48"/>
      <c r="E57" s="48"/>
      <c r="F57" s="48"/>
      <c r="G57" s="48"/>
      <c r="H57" s="48"/>
      <c r="I57" s="49"/>
    </row>
    <row r="58" spans="1:9" s="36" customFormat="1" ht="72.75" customHeight="1" x14ac:dyDescent="0.25">
      <c r="A58" s="50" t="s">
        <v>42</v>
      </c>
      <c r="B58" s="85" t="s">
        <v>49</v>
      </c>
      <c r="C58" s="86"/>
      <c r="D58" s="51" t="s">
        <v>41</v>
      </c>
      <c r="E58" s="88" t="s">
        <v>48</v>
      </c>
      <c r="F58" s="88"/>
      <c r="G58" s="88"/>
      <c r="H58" s="48"/>
      <c r="I58" s="49"/>
    </row>
    <row r="59" spans="1:9" s="36" customFormat="1" x14ac:dyDescent="0.25">
      <c r="A59" s="45"/>
      <c r="B59" s="65"/>
      <c r="C59" s="66"/>
      <c r="D59" s="52"/>
      <c r="E59" s="89"/>
      <c r="F59" s="89"/>
      <c r="G59" s="89"/>
      <c r="H59" s="48"/>
      <c r="I59" s="49"/>
    </row>
    <row r="60" spans="1:9" s="36" customFormat="1" x14ac:dyDescent="0.25">
      <c r="A60" s="45"/>
      <c r="B60" s="65"/>
      <c r="C60" s="66"/>
      <c r="D60" s="52"/>
      <c r="E60" s="89"/>
      <c r="F60" s="89"/>
      <c r="G60" s="89"/>
      <c r="H60" s="37"/>
    </row>
    <row r="61" spans="1:9" s="36" customFormat="1" ht="177.75" customHeight="1" x14ac:dyDescent="0.25">
      <c r="A61" s="37"/>
      <c r="B61" s="81" t="s">
        <v>50</v>
      </c>
      <c r="C61" s="81"/>
      <c r="D61" s="81"/>
      <c r="E61" s="81"/>
      <c r="F61" s="81"/>
      <c r="G61" s="81"/>
      <c r="H61" s="53"/>
      <c r="I61" s="53"/>
    </row>
    <row r="62" spans="1:9" s="36" customFormat="1" x14ac:dyDescent="0.25">
      <c r="A62" s="37"/>
      <c r="B62" s="37" t="s">
        <v>67</v>
      </c>
      <c r="C62" s="37" t="s">
        <v>43</v>
      </c>
      <c r="E62" s="37" t="s">
        <v>68</v>
      </c>
      <c r="F62" s="37"/>
      <c r="H62" s="37"/>
      <c r="I62" s="37"/>
    </row>
    <row r="63" spans="1:9" s="36" customFormat="1" x14ac:dyDescent="0.25">
      <c r="A63" s="37"/>
      <c r="B63" s="37" t="s">
        <v>44</v>
      </c>
      <c r="C63" s="37" t="s">
        <v>45</v>
      </c>
      <c r="E63" s="37" t="s">
        <v>46</v>
      </c>
      <c r="F63" s="37"/>
      <c r="H63" s="37"/>
      <c r="I63" s="37"/>
    </row>
    <row r="64" spans="1:9" s="33" customFormat="1" ht="15" x14ac:dyDescent="0.25">
      <c r="A64" s="30"/>
      <c r="B64" s="30"/>
      <c r="C64" s="30"/>
      <c r="D64" s="30"/>
      <c r="E64" s="30"/>
      <c r="F64" s="30"/>
      <c r="G64" s="30"/>
      <c r="H64" s="30"/>
    </row>
  </sheetData>
  <mergeCells count="51">
    <mergeCell ref="B29:C29"/>
    <mergeCell ref="B52:C52"/>
    <mergeCell ref="B53:C53"/>
    <mergeCell ref="B19:C19"/>
    <mergeCell ref="C14:D14"/>
    <mergeCell ref="B61:G61"/>
    <mergeCell ref="B46:I46"/>
    <mergeCell ref="B49:C49"/>
    <mergeCell ref="B50:C50"/>
    <mergeCell ref="B58:C58"/>
    <mergeCell ref="B59:C59"/>
    <mergeCell ref="B60:C60"/>
    <mergeCell ref="B55:G55"/>
    <mergeCell ref="E58:G58"/>
    <mergeCell ref="E59:G59"/>
    <mergeCell ref="E60:G60"/>
    <mergeCell ref="B32:H32"/>
    <mergeCell ref="A35:K35"/>
    <mergeCell ref="A34:K34"/>
    <mergeCell ref="B27:H27"/>
    <mergeCell ref="B28:C28"/>
    <mergeCell ref="D28:H28"/>
    <mergeCell ref="B22:C22"/>
    <mergeCell ref="D22:H22"/>
    <mergeCell ref="B23:C23"/>
    <mergeCell ref="D23:H23"/>
    <mergeCell ref="B24:C24"/>
    <mergeCell ref="D24:H24"/>
    <mergeCell ref="C2:D2"/>
    <mergeCell ref="C3:D3"/>
    <mergeCell ref="C10:D10"/>
    <mergeCell ref="B11:H11"/>
    <mergeCell ref="C13:D13"/>
    <mergeCell ref="C12:D12"/>
    <mergeCell ref="B4:H4"/>
    <mergeCell ref="B51:C51"/>
    <mergeCell ref="C15:D15"/>
    <mergeCell ref="B17:C17"/>
    <mergeCell ref="D17:H17"/>
    <mergeCell ref="B18:C18"/>
    <mergeCell ref="D18:H18"/>
    <mergeCell ref="D19:H19"/>
    <mergeCell ref="B20:C20"/>
    <mergeCell ref="D20:H20"/>
    <mergeCell ref="B21:C21"/>
    <mergeCell ref="D21:H21"/>
    <mergeCell ref="D29:H29"/>
    <mergeCell ref="B30:C30"/>
    <mergeCell ref="D30:H30"/>
    <mergeCell ref="B25:C25"/>
    <mergeCell ref="D25:H25"/>
  </mergeCells>
  <hyperlinks>
    <hyperlink ref="D25" r:id="rId1" xr:uid="{A0D70A0B-4989-4C12-9CF5-0A177DDFF4F5}"/>
  </hyperlinks>
  <pageMargins left="0.70866141732283472" right="0.70866141732283472" top="0.74803149606299213" bottom="0.74803149606299213" header="0.31496062992125984" footer="0.31496062992125984"/>
  <pageSetup paperSize="9"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1-69 pirkimo dalys</vt:lpstr>
      <vt:lpstr>'1-69 pirkimo dalys'!Print_Area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Gintare Tarailiene</cp:lastModifiedBy>
  <cp:lastPrinted>2018-10-22T12:02:37Z</cp:lastPrinted>
  <dcterms:created xsi:type="dcterms:W3CDTF">2018-04-25T12:34:24Z</dcterms:created>
  <dcterms:modified xsi:type="dcterms:W3CDTF">2018-10-26T11:34:23Z</dcterms:modified>
</cp:coreProperties>
</file>