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ureurni\Desktop\Kiaušinių sutartys viešinimui\"/>
    </mc:Choice>
  </mc:AlternateContent>
  <bookViews>
    <workbookView xWindow="0" yWindow="0" windowWidth="21600" windowHeight="9600"/>
  </bookViews>
  <sheets>
    <sheet name="Lapas1" sheetId="1" r:id="rId1"/>
    <sheet name="Lapas2" sheetId="2" r:id="rId2"/>
    <sheet name="Lapas3" sheetId="3" r:id="rId3"/>
  </sheets>
  <definedNames>
    <definedName name="_xlnm.Print_Area" localSheetId="0">Lapas1!$A$1:$K$98</definedName>
  </definedNames>
  <calcPr calcId="162913"/>
</workbook>
</file>

<file path=xl/calcChain.xml><?xml version="1.0" encoding="utf-8"?>
<calcChain xmlns="http://schemas.openxmlformats.org/spreadsheetml/2006/main">
  <c r="J36" i="1" l="1"/>
  <c r="K36" i="1" s="1"/>
  <c r="J35" i="1"/>
  <c r="J37" i="1" l="1"/>
  <c r="B28" i="1" s="1"/>
  <c r="K35" i="1"/>
  <c r="K37" i="1" s="1"/>
  <c r="B26" i="1" s="1"/>
</calcChain>
</file>

<file path=xl/sharedStrings.xml><?xml version="1.0" encoding="utf-8"?>
<sst xmlns="http://schemas.openxmlformats.org/spreadsheetml/2006/main" count="77" uniqueCount="69">
  <si>
    <t>Už pasiūlymą atsakingo asmens vardas, pavardė</t>
  </si>
  <si>
    <t>Telefono numeris</t>
  </si>
  <si>
    <t>Fakso numeris</t>
  </si>
  <si>
    <t>El. pašto adresas</t>
  </si>
  <si>
    <r>
      <t xml:space="preserve">Tiekėjo pavadinimas, įmonės kodas (pagal įmonės registravimo pažymėjimo duomenis) </t>
    </r>
    <r>
      <rPr>
        <i/>
        <sz val="12"/>
        <color theme="1"/>
        <rFont val="Times New Roman"/>
        <family val="1"/>
        <charset val="186"/>
      </rPr>
      <t>/jei dalyvauja jungtinės veiklos sutartimi, surašomi visų sutarties šalių duomenys.</t>
    </r>
  </si>
  <si>
    <r>
      <t xml:space="preserve">Tiekėjo adresas, pašto kodas </t>
    </r>
    <r>
      <rPr>
        <i/>
        <sz val="12"/>
        <color theme="1"/>
        <rFont val="Times New Roman"/>
        <family val="1"/>
        <charset val="186"/>
      </rPr>
      <t>/jei dalyvauja jungtinės veiklos sutartimi, surašomi visų sutarties šalių duomenys.</t>
    </r>
  </si>
  <si>
    <t>*jeigu pasiūlymą pateikia ne vadovas, pasiūlyme pateikiama įgaliojimo tinkamai patvirtinta kopija</t>
  </si>
  <si>
    <t>Bendrą planuojamą kainą sudaro:</t>
  </si>
  <si>
    <t>Eil. Nr.</t>
  </si>
  <si>
    <t>Mato vnt.</t>
  </si>
  <si>
    <t>PVM tarifas %</t>
  </si>
  <si>
    <t>be PVM (Eur)</t>
  </si>
  <si>
    <t>su PVM (Eur)</t>
  </si>
  <si>
    <t>Iš viso:</t>
  </si>
  <si>
    <t>3. Šiuo pasiūlymu įsipareigojame laikytis Viešųjų pirkimų įstatymo, kitų teisės aktų, pirkimo dokumentuose išdėstytų reikalavimų bei sutarties sąlygų.</t>
  </si>
  <si>
    <t>4.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</si>
  <si>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</si>
  <si>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t>7. Jeigu mūsų pasiūlymas bus priimtas, mes įsipareigojame pirkimo dokumentuose nurodytu terminu sudaryti sutartį.</t>
  </si>
  <si>
    <t>Pateikto dokumento pavadinimas</t>
  </si>
  <si>
    <t>Dokumentas yra įkeltas šioje CVP IS pasiūlymo lango eilutėje („Prisegti dokumentai“)</t>
  </si>
  <si>
    <t>Dokumento puslapių skaičius</t>
  </si>
  <si>
    <t>(vardas ir pavardė)</t>
  </si>
  <si>
    <t xml:space="preserve">Bendra planuojama kaina </t>
  </si>
  <si>
    <t>(data)</t>
  </si>
  <si>
    <t>(vieta)</t>
  </si>
  <si>
    <t>(Tiekėjo arba jo įgalioto asmens pareigos)</t>
  </si>
  <si>
    <r>
      <t xml:space="preserve"> (</t>
    </r>
    <r>
      <rPr>
        <i/>
        <sz val="12"/>
        <color theme="1"/>
        <rFont val="Times New Roman"/>
        <family val="1"/>
        <charset val="186"/>
      </rPr>
      <t>tais atvejais, kai pagal galiojančius teisės aktus tiekėjui nereikia mokėti PVM, nurodyti juridinį pagrindą)</t>
    </r>
  </si>
  <si>
    <t xml:space="preserve">PASIŪLYMAS  </t>
  </si>
  <si>
    <t>Kiaulienos mentė be kaulo ir odos</t>
  </si>
  <si>
    <t>Kiaulienos kumpis be kaulo ir odos</t>
  </si>
  <si>
    <t xml:space="preserve">Planuojamas preliminarus kiekis per metus </t>
  </si>
  <si>
    <t xml:space="preserve">8. Vykdant sutartį pasitelksiu šiuos subtiekėjus, kurių pajėgumais remiuosi**: </t>
  </si>
  <si>
    <t xml:space="preserve">Subtiekėjų pavadinimas, adresas </t>
  </si>
  <si>
    <t>**Pildyti tuomet, jei sutarties vykdymui bus pasitelkti subtiekėjai, kurių pajėgumais tiekėjas remiasi, kad atitiktų pirkimo dokumentuose nustatytus reikalavimus (VPĮ 49 str. 1 d.).</t>
  </si>
  <si>
    <t>9. Vykdant sutartį pasitelksiu šiuos subtiekėjus, kurių pajėgumais nesiremiu***:</t>
  </si>
  <si>
    <t xml:space="preserve">Eil. Nr. </t>
  </si>
  <si>
    <t>Subtiekėjų pavadinimas, adresas</t>
  </si>
  <si>
    <t>***Pildyti tuomet, jei sutarties vykdymui bus pasitelkti subtiekėjai, kurių pajėgumais tiekėjas nesiremia. Subtiekėjų, kurių pajėgumais tiekėjas nesiremia, EBVPD nereikalaujamas.</t>
  </si>
  <si>
    <r>
      <t>10. Šiame pasiūlyme yra pateikta ir konfidenciali informacija</t>
    </r>
    <r>
      <rPr>
        <sz val="12"/>
        <color theme="1"/>
        <rFont val="Times New Roman"/>
        <family val="1"/>
        <charset val="186"/>
      </rPr>
      <t xml:space="preserve"> (dokumentai su konfidencialia informacija įsegti atskirai) ***:</t>
    </r>
  </si>
  <si>
    <r>
      <t>11.</t>
    </r>
    <r>
      <rPr>
        <sz val="12"/>
        <color theme="1"/>
        <rFont val="Times New Roman"/>
        <family val="1"/>
        <charset val="186"/>
      </rPr>
      <t xml:space="preserve"> </t>
    </r>
    <r>
      <rPr>
        <b/>
        <sz val="12"/>
        <color theme="1"/>
        <rFont val="Times New Roman"/>
        <family val="1"/>
        <charset val="186"/>
      </rPr>
      <t>Kartu su pasiūlymu pateikiami šie dokumentai:</t>
    </r>
  </si>
  <si>
    <t xml:space="preserve"> Jei tiekėjas 8, 9 ir (ar) 10 punktų neužpildo arba juos išbraukia, laikoma kad jis sutarčiai vykdyti subteikėjų nepasitelks / pasiūlyme konfidencialios informacijos nėra.</t>
  </si>
  <si>
    <t xml:space="preserve">PASTABA: 10 punkte prašome nurodyti Jūsų pasiūlymo konfidencialią informaciją.  Konfidencialia negalima laikyti informacijos, nurodytos VPĮ 20 str. 2 d. Tiekėjas turi aiškiai nurodyti, kokie su pasiūlymu pateikti dokumentai laikytini konfidencialiais. </t>
  </si>
  <si>
    <t xml:space="preserve">***Pildyti tuomet, jei bus pateikta konfidenciali informacija. Tiekėjas negali nurodyti, kad konfidenciali yra pasiūlymo kaina, arba, kad visas pasiūlymas yra konfidencialus. </t>
  </si>
  <si>
    <t>Prekės</t>
  </si>
  <si>
    <t>Atviro konkurso sąlygų 2 priedas</t>
  </si>
  <si>
    <t>2. Į pasiūlymo kainą yra įskaičiuoti visi mokesčiai, prekių pristatymo į Įstaigas išlaidos ir visos kitos išlaidos, reikalingos tinkamam pagal Preliminariąją sutartį sudaromų Pirkimo sutarčių įgyvendinimui.</t>
  </si>
  <si>
    <t>Numatomos subtiekėjui perduoti teikti
prekės/paslaugos, perduodamos subteikėjui sutarties dalis %</t>
  </si>
  <si>
    <t>Numatomos subteikėjui perduoti teikti
prekės/paslaugos, perduodamos subteikėjui sutarties dalis %</t>
  </si>
  <si>
    <t>6. Pasiūlymas galioja iki 2018 m. ______________ d. imtinai.</t>
  </si>
  <si>
    <t>vnt.</t>
  </si>
  <si>
    <t>Vieneto įkainis</t>
  </si>
  <si>
    <t>1. Išnagrinėję pirkimo dokumentus, dokumentų priedus ir reikalavimus nurodytoms prekėms tiekti, mes siūlome, pagal šios sutarties sąlygas, techninę specifikaciją  ir kitus pirkimo dokumentus maisto produktus (kiaušinius) Kauno miesto savivaldybės švietimo ir ugdymo įstaigoms, kuriose mokiniai ugdomi pagal ikimokyklinio ir priešmokyklinio ugdymo programas, tiekti už bendrą planuojamą kainą  su PVM  (8 stulpelio suminė eilutė)</t>
  </si>
  <si>
    <t>Be PVM (7 stulpelio suminė eilutė) –</t>
  </si>
  <si>
    <r>
      <t xml:space="preserve">Pastaba: </t>
    </r>
    <r>
      <rPr>
        <i/>
        <sz val="12"/>
        <color theme="1"/>
        <rFont val="Times New Roman"/>
        <family val="1"/>
        <charset val="186"/>
      </rPr>
      <t>Tiekėjai nurodo prekėms taikomą (jei taikoma) PVM tarifą (5-tas lentelės stulpelis) ir mato vieneto įkainį (6-tas lentelės stulpelis).</t>
    </r>
  </si>
  <si>
    <t>DĖL MAISTO PRODUKTŲ (KIAUŠINIŲ) PIRKIMO KAUNO MIESTO SAVIVALDYBĖS ŠVIETIMO IR UGDYMO ĮSTAIGOMS, KURIOSE MOKINIAI UGDOMI PAGAL IKIMOKYKLINIO IR PRIEŠMOKYKLINIO UGDYMO PROGRAMAS*</t>
  </si>
  <si>
    <t>Kiaušiniai fasuoti po 10 vnt.</t>
  </si>
  <si>
    <t>Kiaušiniai nefasuoti. Pagrindinėje pakuotėje iki 30 vnt., kiekis dėžėje iki 360 vnt.</t>
  </si>
  <si>
    <t>UŽDAROJI AKCINĖ BENDROVĖ „VIRŽIS“</t>
  </si>
  <si>
    <t>Įmonės kodas 159750366                              Tel. (8~698) 31883              Neveronių k., Kauno r. sav.
PVM mokėtojo kodas LT597503610            Faksas (8~346) 50081           El.paštas: virzis5@gmail.com</t>
  </si>
  <si>
    <t>Neveronys</t>
  </si>
  <si>
    <t>UAB “Viržis”, Įmonės kodas 159750366</t>
  </si>
  <si>
    <t>Neveronių k., Neveronių sen., Kauno r. sav., LT-54477</t>
  </si>
  <si>
    <t>Jurgita Žilionienė</t>
  </si>
  <si>
    <t>(8~655) 05523</t>
  </si>
  <si>
    <t>virzis5@gmail.com</t>
  </si>
  <si>
    <t>Įgaliojimas</t>
  </si>
  <si>
    <t>„Prisegti dokumentai“</t>
  </si>
  <si>
    <t>Pasiūlymo galiojimo užtikrinimas</t>
  </si>
  <si>
    <t>Viešųjų pirkimų vadybininkė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</si>
</sst>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b/>
      <sz val="9"/>
      <color theme="1"/>
      <name val="Times New Roman"/>
      <family val="1"/>
      <charset val="186"/>
    </font>
    <font>
      <b/>
      <sz val="12"/>
      <name val="Times New Roman"/>
      <family val="1"/>
      <charset val="186"/>
    </font>
    <font>
      <sz val="11"/>
      <color rgb="FF000000"/>
      <name val="Times New Roman"/>
      <family val="1"/>
      <charset val="186"/>
    </font>
    <font>
      <u/>
      <sz val="11"/>
      <color theme="10"/>
      <name val="Calibri"/>
      <family val="2"/>
      <charset val="186"/>
      <scheme val="minor"/>
    </font>
  </fonts>
  <fills count="2">
    <fill>
      <patternFill patternType="none"/>
    </fill>
    <fill>
      <patternFill patternType="gray125"/>
    </fill>
  </fills>
  <borders count="1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101">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2" fillId="0" borderId="0" xfId="0" applyFont="1" applyAlignment="1" applyProtection="1">
      <alignment vertical="top" wrapText="1"/>
      <protection locked="0"/>
    </xf>
    <xf numFmtId="0" fontId="4" fillId="0" borderId="0" xfId="0" applyFont="1" applyAlignment="1" applyProtection="1">
      <alignment vertical="center" wrapText="1"/>
      <protection locked="0"/>
    </xf>
    <xf numFmtId="0" fontId="1" fillId="0" borderId="2" xfId="0" applyFont="1" applyBorder="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2" xfId="0" applyFont="1" applyBorder="1" applyProtection="1">
      <protection locked="0"/>
    </xf>
    <xf numFmtId="0" fontId="0" fillId="0" borderId="0" xfId="0" applyAlignment="1" applyProtection="1">
      <alignment wrapText="1"/>
      <protection locked="0"/>
    </xf>
    <xf numFmtId="0" fontId="2" fillId="0" borderId="2" xfId="0" applyFont="1" applyBorder="1" applyAlignment="1" applyProtection="1">
      <alignment horizontal="center" vertical="center"/>
      <protection locked="0"/>
    </xf>
    <xf numFmtId="0" fontId="2" fillId="0" borderId="0" xfId="0" applyFont="1" applyAlignment="1" applyProtection="1">
      <alignment vertical="center" wrapText="1"/>
      <protection hidden="1"/>
    </xf>
    <xf numFmtId="0" fontId="2" fillId="0" borderId="0" xfId="0" applyFont="1" applyBorder="1" applyProtection="1">
      <protection locked="0"/>
    </xf>
    <xf numFmtId="0" fontId="0" fillId="0" borderId="0" xfId="0" applyBorder="1" applyProtection="1">
      <protection locked="0"/>
    </xf>
    <xf numFmtId="0" fontId="2" fillId="0" borderId="0" xfId="0" applyFont="1" applyAlignment="1" applyProtection="1">
      <alignment horizontal="left"/>
      <protection locked="0"/>
    </xf>
    <xf numFmtId="0" fontId="0" fillId="0" borderId="0" xfId="0" applyAlignment="1" applyProtection="1">
      <alignment horizontal="left"/>
      <protection locked="0"/>
    </xf>
    <xf numFmtId="0" fontId="2"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1" fillId="0" borderId="2" xfId="0" applyFont="1" applyBorder="1" applyAlignment="1" applyProtection="1">
      <alignment horizontal="left" wrapText="1"/>
      <protection locked="0"/>
    </xf>
    <xf numFmtId="0" fontId="1" fillId="0" borderId="2" xfId="0" applyFont="1" applyBorder="1" applyAlignment="1" applyProtection="1">
      <alignment horizontal="left"/>
      <protection locked="0"/>
    </xf>
    <xf numFmtId="0" fontId="1" fillId="0" borderId="2" xfId="0"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1"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center"/>
      <protection locked="0"/>
    </xf>
    <xf numFmtId="0" fontId="2" fillId="0" borderId="0" xfId="0" applyFont="1" applyAlignment="1" applyProtection="1">
      <alignment horizontal="center" vertical="center" wrapText="1"/>
      <protection locked="0"/>
    </xf>
    <xf numFmtId="0" fontId="1" fillId="0" borderId="0" xfId="0" applyFont="1" applyBorder="1" applyAlignment="1" applyProtection="1">
      <alignment horizontal="left"/>
      <protection locked="0"/>
    </xf>
    <xf numFmtId="0" fontId="1" fillId="0" borderId="5"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1" fillId="0" borderId="1" xfId="0" applyFont="1" applyBorder="1" applyAlignment="1" applyProtection="1">
      <alignment horizontal="center" wrapText="1"/>
      <protection locked="0"/>
    </xf>
    <xf numFmtId="2" fontId="2" fillId="0" borderId="2" xfId="0" applyNumberFormat="1" applyFont="1" applyBorder="1" applyAlignment="1" applyProtection="1">
      <protection hidden="1"/>
    </xf>
    <xf numFmtId="2" fontId="2" fillId="0" borderId="2" xfId="0" applyNumberFormat="1" applyFont="1" applyBorder="1" applyProtection="1">
      <protection hidden="1"/>
    </xf>
    <xf numFmtId="2" fontId="2" fillId="0" borderId="2" xfId="0" applyNumberFormat="1" applyFont="1" applyBorder="1" applyAlignment="1" applyProtection="1">
      <alignment horizontal="left" vertical="center" wrapText="1"/>
      <protection locked="0"/>
    </xf>
    <xf numFmtId="0" fontId="2" fillId="0" borderId="7"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7" xfId="0"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 xfId="0" applyFont="1" applyBorder="1" applyAlignment="1" applyProtection="1">
      <alignment horizontal="left" wrapText="1"/>
      <protection locked="0"/>
    </xf>
    <xf numFmtId="0" fontId="1" fillId="0" borderId="0" xfId="0" applyFont="1" applyBorder="1" applyAlignment="1" applyProtection="1">
      <alignment horizontal="left" wrapText="1"/>
      <protection locked="0"/>
    </xf>
    <xf numFmtId="0" fontId="2" fillId="0" borderId="2"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2" fillId="0" borderId="0" xfId="0" applyFont="1" applyBorder="1" applyAlignment="1" applyProtection="1">
      <alignment horizontal="center"/>
      <protection locked="0"/>
    </xf>
    <xf numFmtId="0" fontId="3" fillId="0" borderId="0" xfId="0" applyFont="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3" xfId="0" applyFont="1" applyBorder="1" applyAlignment="1" applyProtection="1">
      <alignment horizontal="center" wrapText="1"/>
      <protection locked="0"/>
    </xf>
    <xf numFmtId="0" fontId="2" fillId="0" borderId="4" xfId="0" applyFont="1" applyBorder="1" applyAlignment="1" applyProtection="1">
      <alignment horizontal="center" vertical="top" wrapText="1"/>
      <protection locked="0"/>
    </xf>
    <xf numFmtId="0" fontId="2" fillId="0" borderId="7" xfId="0" applyFont="1" applyBorder="1" applyAlignment="1" applyProtection="1">
      <alignment horizontal="left" wrapText="1"/>
      <protection locked="0"/>
    </xf>
    <xf numFmtId="0" fontId="2" fillId="0" borderId="8"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0" xfId="0" applyFont="1" applyBorder="1" applyAlignment="1" applyProtection="1">
      <alignment horizontal="center" vertical="top" wrapText="1"/>
      <protection locked="0"/>
    </xf>
    <xf numFmtId="0" fontId="2" fillId="0" borderId="3" xfId="0" applyFont="1" applyBorder="1" applyAlignment="1" applyProtection="1">
      <alignment horizontal="center"/>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14" fontId="2" fillId="0" borderId="3"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8" fillId="0" borderId="2" xfId="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2" fillId="0" borderId="9" xfId="0" applyFont="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6"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0" xfId="0" applyFont="1" applyBorder="1" applyAlignment="1" applyProtection="1">
      <alignment vertical="center" wrapText="1"/>
      <protection locked="0"/>
    </xf>
    <xf numFmtId="0" fontId="2" fillId="0" borderId="4" xfId="0" applyFont="1" applyBorder="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2" xfId="0" applyFont="1" applyBorder="1" applyAlignment="1" applyProtection="1">
      <alignment horizontal="center" vertical="center"/>
      <protection locked="0"/>
    </xf>
    <xf numFmtId="0" fontId="1" fillId="0" borderId="2" xfId="0" applyFont="1" applyBorder="1" applyAlignment="1" applyProtection="1">
      <alignment horizontal="center"/>
      <protection locked="0"/>
    </xf>
    <xf numFmtId="0" fontId="1" fillId="0" borderId="2" xfId="0" applyFont="1" applyBorder="1" applyAlignment="1" applyProtection="1">
      <alignment horizontal="right" vertical="center" wrapText="1"/>
      <protection locked="0"/>
    </xf>
    <xf numFmtId="0" fontId="1" fillId="0" borderId="6" xfId="0" applyFont="1" applyBorder="1" applyAlignment="1" applyProtection="1">
      <alignment horizontal="right" vertical="center" wrapText="1"/>
      <protection locked="0"/>
    </xf>
    <xf numFmtId="2" fontId="1" fillId="0" borderId="7" xfId="0" applyNumberFormat="1" applyFont="1" applyBorder="1" applyAlignment="1" applyProtection="1">
      <alignment horizontal="center" wrapText="1"/>
      <protection locked="0"/>
    </xf>
    <xf numFmtId="2" fontId="1" fillId="0" borderId="8" xfId="0" applyNumberFormat="1" applyFont="1" applyBorder="1" applyAlignment="1" applyProtection="1">
      <alignment horizontal="center" wrapText="1"/>
      <protection locked="0"/>
    </xf>
    <xf numFmtId="2" fontId="1" fillId="0" borderId="1" xfId="0" applyNumberFormat="1" applyFont="1" applyBorder="1" applyAlignment="1" applyProtection="1">
      <alignment horizontal="center" wrapText="1"/>
      <protection locked="0"/>
    </xf>
    <xf numFmtId="0" fontId="1" fillId="0" borderId="0" xfId="0" applyFont="1" applyBorder="1" applyAlignment="1" applyProtection="1">
      <alignment horizontal="left"/>
      <protection locked="0"/>
    </xf>
    <xf numFmtId="0" fontId="2" fillId="0" borderId="4" xfId="0" applyFont="1" applyBorder="1" applyAlignment="1" applyProtection="1">
      <alignment horizontal="left" wrapText="1"/>
      <protection locked="0"/>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276225</xdr:colOff>
      <xdr:row>1</xdr:row>
      <xdr:rowOff>19050</xdr:rowOff>
    </xdr:from>
    <xdr:to>
      <xdr:col>3</xdr:col>
      <xdr:colOff>669131</xdr:colOff>
      <xdr:row>4</xdr:row>
      <xdr:rowOff>28575</xdr:rowOff>
    </xdr:to>
    <xdr:pic>
      <xdr:nvPicPr>
        <xdr:cNvPr id="2" name="Picture 2">
          <a:extLst>
            <a:ext uri="{FF2B5EF4-FFF2-40B4-BE49-F238E27FC236}">
              <a16:creationId xmlns:a16="http://schemas.microsoft.com/office/drawing/2014/main" id="{02D82B2C-6F46-4C29-9854-C6F21AC39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29100" y="219075"/>
          <a:ext cx="392906"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irzis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8"/>
  <sheetViews>
    <sheetView tabSelected="1" zoomScaleNormal="100" zoomScaleSheetLayoutView="80" zoomScalePageLayoutView="75" workbookViewId="0">
      <selection activeCell="H79" sqref="H79:J79"/>
    </sheetView>
  </sheetViews>
  <sheetFormatPr defaultRowHeight="15" x14ac:dyDescent="0.25"/>
  <cols>
    <col min="1" max="1" width="5.85546875" style="11" customWidth="1"/>
    <col min="2" max="2" width="30.140625" style="21" customWidth="1"/>
    <col min="3" max="3" width="23.28515625" style="11" customWidth="1"/>
    <col min="4" max="4" width="10.7109375" style="11" customWidth="1"/>
    <col min="5" max="5" width="11.5703125" style="11" customWidth="1"/>
    <col min="6" max="6" width="8.5703125" style="11" customWidth="1"/>
    <col min="7" max="7" width="10.5703125" style="11" customWidth="1"/>
    <col min="8" max="8" width="11.42578125" style="11" customWidth="1"/>
    <col min="9" max="9" width="10.7109375" style="11" customWidth="1"/>
    <col min="10" max="10" width="12.28515625" style="11" customWidth="1"/>
    <col min="11" max="11" width="12" style="11" customWidth="1"/>
    <col min="12" max="12" width="9.140625" style="11"/>
    <col min="13" max="13" width="22" style="11" customWidth="1"/>
    <col min="14" max="16384" width="9.140625" style="11"/>
  </cols>
  <sheetData>
    <row r="1" spans="1:13" ht="15.75" x14ac:dyDescent="0.25">
      <c r="A1" s="63" t="s">
        <v>44</v>
      </c>
      <c r="B1" s="63"/>
      <c r="C1" s="63"/>
      <c r="D1" s="63"/>
      <c r="E1" s="63"/>
      <c r="F1" s="63"/>
      <c r="G1" s="63"/>
      <c r="H1" s="63"/>
      <c r="I1" s="63"/>
      <c r="J1" s="63"/>
      <c r="K1" s="10"/>
      <c r="L1" s="10"/>
      <c r="M1" s="10"/>
    </row>
    <row r="2" spans="1:13" ht="15.75" x14ac:dyDescent="0.25">
      <c r="A2" s="1"/>
      <c r="B2" s="20"/>
      <c r="C2" s="1"/>
      <c r="D2" s="1"/>
      <c r="E2" s="1"/>
      <c r="F2" s="1"/>
      <c r="G2" s="1"/>
      <c r="H2" s="1"/>
      <c r="I2" s="1"/>
      <c r="J2" s="1"/>
      <c r="K2" s="1"/>
      <c r="L2" s="1"/>
      <c r="M2" s="1"/>
    </row>
    <row r="3" spans="1:13" ht="15.75" x14ac:dyDescent="0.25">
      <c r="A3" s="1"/>
      <c r="B3" s="20"/>
      <c r="C3" s="1"/>
      <c r="D3" s="1"/>
      <c r="E3" s="1"/>
      <c r="F3" s="1"/>
      <c r="G3" s="1"/>
      <c r="H3" s="1"/>
      <c r="I3" s="1"/>
      <c r="J3" s="1"/>
      <c r="K3" s="1"/>
      <c r="L3" s="1"/>
      <c r="M3" s="1"/>
    </row>
    <row r="4" spans="1:13" ht="15.75" x14ac:dyDescent="0.25">
      <c r="A4" s="64"/>
      <c r="B4" s="64"/>
      <c r="C4" s="64"/>
      <c r="D4" s="64"/>
      <c r="E4" s="64"/>
      <c r="F4" s="64"/>
      <c r="G4" s="64"/>
      <c r="H4" s="64"/>
      <c r="I4" s="64"/>
      <c r="J4" s="64"/>
      <c r="K4" s="10"/>
      <c r="L4" s="10"/>
      <c r="M4" s="10"/>
    </row>
    <row r="5" spans="1:13" ht="21.75" customHeight="1" x14ac:dyDescent="0.25">
      <c r="A5" s="64" t="s">
        <v>57</v>
      </c>
      <c r="B5" s="64"/>
      <c r="C5" s="64"/>
      <c r="D5" s="64"/>
      <c r="E5" s="64"/>
      <c r="F5" s="64"/>
      <c r="G5" s="64"/>
      <c r="H5" s="64"/>
      <c r="I5" s="64"/>
      <c r="J5" s="64"/>
      <c r="K5" s="10"/>
      <c r="L5" s="10"/>
      <c r="M5" s="10"/>
    </row>
    <row r="6" spans="1:13" ht="15.75" x14ac:dyDescent="0.25">
      <c r="A6" s="1"/>
      <c r="B6" s="20"/>
      <c r="C6" s="1"/>
      <c r="D6" s="1"/>
      <c r="E6" s="1"/>
      <c r="F6" s="1"/>
      <c r="G6" s="1"/>
      <c r="H6" s="1"/>
      <c r="I6" s="1"/>
      <c r="J6" s="1"/>
      <c r="K6" s="1"/>
      <c r="L6" s="1"/>
      <c r="M6" s="1"/>
    </row>
    <row r="7" spans="1:13" s="1" customFormat="1" ht="45" customHeight="1" x14ac:dyDescent="0.25">
      <c r="A7" s="62" t="s">
        <v>58</v>
      </c>
      <c r="B7" s="62"/>
      <c r="C7" s="62"/>
      <c r="D7" s="62"/>
      <c r="E7" s="62"/>
      <c r="F7" s="62"/>
      <c r="G7" s="62"/>
      <c r="H7" s="62"/>
      <c r="I7" s="62"/>
      <c r="J7" s="62"/>
      <c r="K7" s="12"/>
      <c r="L7" s="12"/>
      <c r="M7" s="12"/>
    </row>
    <row r="8" spans="1:13" ht="15.75" x14ac:dyDescent="0.25">
      <c r="A8" s="1"/>
      <c r="B8" s="20"/>
      <c r="C8" s="1"/>
      <c r="D8" s="1"/>
      <c r="E8" s="1"/>
      <c r="F8" s="1"/>
      <c r="G8" s="1"/>
      <c r="H8" s="1"/>
      <c r="I8" s="1"/>
      <c r="J8" s="1"/>
      <c r="K8" s="1"/>
      <c r="L8" s="1"/>
      <c r="M8" s="1"/>
    </row>
    <row r="9" spans="1:13" ht="15.75" x14ac:dyDescent="0.25">
      <c r="A9" s="64" t="s">
        <v>27</v>
      </c>
      <c r="B9" s="64"/>
      <c r="C9" s="64"/>
      <c r="D9" s="64"/>
      <c r="E9" s="64"/>
      <c r="F9" s="64"/>
      <c r="G9" s="64"/>
      <c r="H9" s="64"/>
      <c r="I9" s="64"/>
      <c r="J9" s="64"/>
      <c r="K9" s="13"/>
      <c r="L9" s="13"/>
      <c r="M9" s="13"/>
    </row>
    <row r="10" spans="1:13" ht="36" customHeight="1" x14ac:dyDescent="0.25">
      <c r="A10" s="75" t="s">
        <v>54</v>
      </c>
      <c r="B10" s="75"/>
      <c r="C10" s="75"/>
      <c r="D10" s="75"/>
      <c r="E10" s="75"/>
      <c r="F10" s="75"/>
      <c r="G10" s="75"/>
      <c r="H10" s="75"/>
      <c r="I10" s="75"/>
      <c r="J10" s="75"/>
      <c r="K10" s="12"/>
      <c r="L10" s="12"/>
      <c r="M10" s="12"/>
    </row>
    <row r="11" spans="1:13" ht="18.75" customHeight="1" x14ac:dyDescent="0.25">
      <c r="A11" s="62"/>
      <c r="B11" s="62"/>
      <c r="C11" s="62"/>
      <c r="D11" s="62"/>
      <c r="E11" s="62"/>
      <c r="F11" s="62"/>
      <c r="G11" s="62"/>
      <c r="H11" s="62"/>
      <c r="I11" s="62"/>
      <c r="J11" s="62"/>
      <c r="K11" s="12"/>
      <c r="L11" s="12"/>
      <c r="M11" s="12"/>
    </row>
    <row r="12" spans="1:13" ht="18" customHeight="1" x14ac:dyDescent="0.25">
      <c r="A12" s="33"/>
      <c r="B12" s="28"/>
      <c r="C12" s="33"/>
      <c r="D12" s="69">
        <v>43411</v>
      </c>
      <c r="E12" s="70"/>
      <c r="F12" s="33"/>
      <c r="G12" s="33"/>
      <c r="H12" s="33"/>
      <c r="I12" s="33"/>
      <c r="J12" s="33"/>
      <c r="K12" s="12"/>
      <c r="L12" s="12"/>
      <c r="M12" s="12"/>
    </row>
    <row r="13" spans="1:13" ht="20.25" customHeight="1" x14ac:dyDescent="0.25">
      <c r="A13" s="33"/>
      <c r="B13" s="28"/>
      <c r="C13" s="33"/>
      <c r="D13" s="71" t="s">
        <v>23</v>
      </c>
      <c r="E13" s="71"/>
      <c r="F13" s="33"/>
      <c r="G13" s="33"/>
      <c r="H13" s="33"/>
      <c r="I13" s="33"/>
      <c r="J13" s="33"/>
      <c r="K13" s="12"/>
      <c r="L13" s="12"/>
      <c r="M13" s="17"/>
    </row>
    <row r="14" spans="1:13" ht="20.25" customHeight="1" x14ac:dyDescent="0.25">
      <c r="A14" s="33"/>
      <c r="B14" s="28"/>
      <c r="C14" s="33"/>
      <c r="D14" s="70" t="s">
        <v>59</v>
      </c>
      <c r="E14" s="70"/>
      <c r="F14" s="33"/>
      <c r="G14" s="33"/>
      <c r="H14" s="33"/>
      <c r="I14" s="33"/>
      <c r="J14" s="33"/>
      <c r="K14" s="12"/>
      <c r="L14" s="12"/>
      <c r="M14" s="12"/>
    </row>
    <row r="15" spans="1:13" ht="18.75" customHeight="1" x14ac:dyDescent="0.25">
      <c r="A15" s="33"/>
      <c r="B15" s="28"/>
      <c r="C15" s="33"/>
      <c r="D15" s="71" t="s">
        <v>24</v>
      </c>
      <c r="E15" s="71"/>
      <c r="F15" s="33"/>
      <c r="G15" s="33"/>
      <c r="H15" s="33"/>
      <c r="I15" s="33"/>
      <c r="J15" s="33"/>
      <c r="K15" s="12"/>
      <c r="L15" s="12"/>
      <c r="M15" s="12"/>
    </row>
    <row r="16" spans="1:13" ht="15.75" x14ac:dyDescent="0.25">
      <c r="A16" s="1"/>
      <c r="B16" s="20"/>
      <c r="C16" s="1"/>
      <c r="D16" s="1"/>
      <c r="E16" s="1"/>
      <c r="F16" s="1"/>
      <c r="G16" s="1"/>
      <c r="H16" s="1"/>
      <c r="I16" s="1"/>
      <c r="J16" s="1"/>
      <c r="K16" s="1"/>
      <c r="L16" s="1"/>
      <c r="M16" s="1"/>
    </row>
    <row r="17" spans="1:13" ht="47.25" customHeight="1" x14ac:dyDescent="0.25">
      <c r="A17" s="67" t="s">
        <v>4</v>
      </c>
      <c r="B17" s="67"/>
      <c r="C17" s="67"/>
      <c r="D17" s="67"/>
      <c r="E17" s="68"/>
      <c r="F17" s="67" t="s">
        <v>60</v>
      </c>
      <c r="G17" s="67"/>
      <c r="H17" s="67"/>
      <c r="I17" s="67"/>
      <c r="J17" s="67"/>
      <c r="K17" s="2"/>
      <c r="L17" s="2"/>
      <c r="M17" s="2"/>
    </row>
    <row r="18" spans="1:13" ht="31.5" customHeight="1" x14ac:dyDescent="0.25">
      <c r="A18" s="68" t="s">
        <v>5</v>
      </c>
      <c r="B18" s="73"/>
      <c r="C18" s="73"/>
      <c r="D18" s="73"/>
      <c r="E18" s="74"/>
      <c r="F18" s="67" t="s">
        <v>61</v>
      </c>
      <c r="G18" s="67"/>
      <c r="H18" s="67"/>
      <c r="I18" s="67"/>
      <c r="J18" s="67"/>
      <c r="K18" s="5"/>
      <c r="L18" s="5"/>
      <c r="M18" s="5"/>
    </row>
    <row r="19" spans="1:13" ht="15.75" x14ac:dyDescent="0.25">
      <c r="A19" s="65" t="s">
        <v>0</v>
      </c>
      <c r="B19" s="65"/>
      <c r="C19" s="65"/>
      <c r="D19" s="65"/>
      <c r="E19" s="66"/>
      <c r="F19" s="67" t="s">
        <v>62</v>
      </c>
      <c r="G19" s="67"/>
      <c r="H19" s="67"/>
      <c r="I19" s="67"/>
      <c r="J19" s="67"/>
      <c r="K19" s="5"/>
      <c r="L19" s="5"/>
      <c r="M19" s="4"/>
    </row>
    <row r="20" spans="1:13" ht="15.75" x14ac:dyDescent="0.25">
      <c r="A20" s="65" t="s">
        <v>1</v>
      </c>
      <c r="B20" s="65"/>
      <c r="C20" s="65"/>
      <c r="D20" s="65"/>
      <c r="E20" s="66"/>
      <c r="F20" s="67" t="s">
        <v>63</v>
      </c>
      <c r="G20" s="67"/>
      <c r="H20" s="67"/>
      <c r="I20" s="67"/>
      <c r="J20" s="67"/>
      <c r="K20" s="4"/>
      <c r="L20" s="4"/>
      <c r="M20" s="4"/>
    </row>
    <row r="21" spans="1:13" ht="15.75" x14ac:dyDescent="0.25">
      <c r="A21" s="65" t="s">
        <v>2</v>
      </c>
      <c r="B21" s="65"/>
      <c r="C21" s="65"/>
      <c r="D21" s="65"/>
      <c r="E21" s="66"/>
      <c r="F21" s="67"/>
      <c r="G21" s="67"/>
      <c r="H21" s="67"/>
      <c r="I21" s="67"/>
      <c r="J21" s="67"/>
      <c r="K21" s="4"/>
      <c r="L21" s="4"/>
      <c r="M21" s="4"/>
    </row>
    <row r="22" spans="1:13" ht="15.75" x14ac:dyDescent="0.25">
      <c r="A22" s="65" t="s">
        <v>3</v>
      </c>
      <c r="B22" s="65"/>
      <c r="C22" s="65"/>
      <c r="D22" s="65"/>
      <c r="E22" s="66"/>
      <c r="F22" s="72" t="s">
        <v>64</v>
      </c>
      <c r="G22" s="67"/>
      <c r="H22" s="67"/>
      <c r="I22" s="67"/>
      <c r="J22" s="67"/>
      <c r="K22" s="4"/>
      <c r="L22" s="4"/>
      <c r="M22" s="4"/>
    </row>
    <row r="23" spans="1:13" ht="15.75" x14ac:dyDescent="0.25">
      <c r="A23" s="1" t="s">
        <v>6</v>
      </c>
      <c r="B23" s="20"/>
      <c r="C23" s="1"/>
      <c r="D23" s="1"/>
      <c r="E23" s="1"/>
      <c r="F23" s="1"/>
      <c r="G23" s="1"/>
      <c r="H23" s="1"/>
      <c r="I23" s="1"/>
      <c r="J23" s="1"/>
      <c r="K23" s="1"/>
      <c r="L23" s="1"/>
      <c r="M23" s="1"/>
    </row>
    <row r="24" spans="1:13" ht="15.75" x14ac:dyDescent="0.25">
      <c r="A24" s="1"/>
      <c r="B24" s="20"/>
      <c r="C24" s="1"/>
      <c r="D24" s="1"/>
      <c r="E24" s="1"/>
      <c r="F24" s="1"/>
      <c r="G24" s="1"/>
      <c r="H24" s="1"/>
      <c r="I24" s="1"/>
      <c r="J24" s="1"/>
      <c r="K24" s="1"/>
      <c r="L24" s="1"/>
      <c r="M24" s="1"/>
    </row>
    <row r="25" spans="1:13" ht="76.5" customHeight="1" x14ac:dyDescent="0.25">
      <c r="A25" s="54" t="s">
        <v>51</v>
      </c>
      <c r="B25" s="54"/>
      <c r="C25" s="54"/>
      <c r="D25" s="54"/>
      <c r="E25" s="54"/>
      <c r="F25" s="54"/>
      <c r="G25" s="54"/>
      <c r="H25" s="54"/>
      <c r="I25" s="54"/>
      <c r="J25" s="54"/>
      <c r="K25" s="12"/>
      <c r="L25" s="12"/>
      <c r="M25" s="12"/>
    </row>
    <row r="26" spans="1:13" ht="18.75" customHeight="1" x14ac:dyDescent="0.25">
      <c r="A26" s="28"/>
      <c r="B26" s="40">
        <f>K37</f>
        <v>204934.91</v>
      </c>
      <c r="C26" s="54"/>
      <c r="D26" s="54"/>
      <c r="E26" s="54"/>
      <c r="F26" s="54"/>
      <c r="G26" s="54"/>
      <c r="H26" s="28"/>
      <c r="I26" s="28"/>
      <c r="J26" s="28"/>
      <c r="K26" s="12"/>
      <c r="L26" s="12"/>
      <c r="M26" s="12"/>
    </row>
    <row r="27" spans="1:13" ht="18.75" customHeight="1" x14ac:dyDescent="0.25">
      <c r="A27" s="79" t="s">
        <v>52</v>
      </c>
      <c r="B27" s="79"/>
      <c r="C27" s="28"/>
      <c r="D27" s="28"/>
      <c r="E27" s="28"/>
      <c r="F27" s="28"/>
      <c r="G27" s="28"/>
      <c r="H27" s="28"/>
      <c r="I27" s="28"/>
      <c r="J27" s="28"/>
      <c r="K27" s="12"/>
      <c r="L27" s="12"/>
      <c r="M27" s="12"/>
    </row>
    <row r="28" spans="1:13" ht="33.75" customHeight="1" x14ac:dyDescent="0.25">
      <c r="A28" s="28"/>
      <c r="B28" s="40">
        <f>J37</f>
        <v>169367.7</v>
      </c>
      <c r="C28" s="78" t="s">
        <v>26</v>
      </c>
      <c r="D28" s="54"/>
      <c r="E28" s="54"/>
      <c r="F28" s="54"/>
      <c r="G28" s="54"/>
      <c r="H28" s="54"/>
      <c r="I28" s="54"/>
      <c r="J28" s="54"/>
      <c r="K28" s="54"/>
      <c r="L28" s="12"/>
      <c r="M28" s="12"/>
    </row>
    <row r="29" spans="1:13" ht="39.75" customHeight="1" x14ac:dyDescent="0.25">
      <c r="A29" s="54" t="s">
        <v>53</v>
      </c>
      <c r="B29" s="54"/>
      <c r="C29" s="54"/>
      <c r="D29" s="54"/>
      <c r="E29" s="54"/>
      <c r="F29" s="54"/>
      <c r="G29" s="54"/>
      <c r="H29" s="54"/>
      <c r="I29" s="54"/>
      <c r="J29" s="54"/>
      <c r="K29" s="12"/>
      <c r="L29" s="12"/>
      <c r="M29" s="12"/>
    </row>
    <row r="30" spans="1:13" ht="15.75" x14ac:dyDescent="0.25">
      <c r="A30" s="1"/>
      <c r="B30" s="20"/>
      <c r="C30" s="1"/>
      <c r="D30" s="1"/>
      <c r="E30" s="1"/>
      <c r="F30" s="1"/>
      <c r="G30" s="1"/>
      <c r="H30" s="1"/>
      <c r="I30" s="1"/>
      <c r="J30" s="1"/>
      <c r="K30" s="1"/>
      <c r="L30" s="1"/>
      <c r="M30" s="1"/>
    </row>
    <row r="31" spans="1:13" ht="15.75" x14ac:dyDescent="0.25">
      <c r="A31" s="54" t="s">
        <v>7</v>
      </c>
      <c r="B31" s="54"/>
      <c r="C31" s="54"/>
      <c r="D31" s="54"/>
      <c r="E31" s="54"/>
      <c r="F31" s="54"/>
      <c r="G31" s="54"/>
      <c r="H31" s="54"/>
      <c r="I31" s="54"/>
      <c r="J31" s="54"/>
      <c r="K31" s="54"/>
      <c r="L31" s="1"/>
      <c r="M31" s="1"/>
    </row>
    <row r="32" spans="1:13" ht="39.75" customHeight="1" x14ac:dyDescent="0.25">
      <c r="A32" s="87" t="s">
        <v>8</v>
      </c>
      <c r="B32" s="80" t="s">
        <v>43</v>
      </c>
      <c r="C32" s="81"/>
      <c r="D32" s="77" t="s">
        <v>9</v>
      </c>
      <c r="E32" s="76" t="s">
        <v>30</v>
      </c>
      <c r="F32" s="77" t="s">
        <v>10</v>
      </c>
      <c r="G32" s="77" t="s">
        <v>50</v>
      </c>
      <c r="H32" s="77"/>
      <c r="I32" s="77"/>
      <c r="J32" s="77" t="s">
        <v>22</v>
      </c>
      <c r="K32" s="77"/>
      <c r="L32" s="1"/>
      <c r="M32" s="1"/>
    </row>
    <row r="33" spans="1:15" ht="58.5" customHeight="1" x14ac:dyDescent="0.25">
      <c r="A33" s="88"/>
      <c r="B33" s="82"/>
      <c r="C33" s="83"/>
      <c r="D33" s="77"/>
      <c r="E33" s="76"/>
      <c r="F33" s="77"/>
      <c r="G33" s="84" t="s">
        <v>11</v>
      </c>
      <c r="H33" s="85"/>
      <c r="I33" s="86"/>
      <c r="J33" s="9" t="s">
        <v>11</v>
      </c>
      <c r="K33" s="27" t="s">
        <v>12</v>
      </c>
      <c r="L33" s="1"/>
      <c r="M33" s="1"/>
    </row>
    <row r="34" spans="1:15" ht="16.5" customHeight="1" x14ac:dyDescent="0.25">
      <c r="A34" s="27">
        <v>1</v>
      </c>
      <c r="B34" s="77">
        <v>2</v>
      </c>
      <c r="C34" s="77"/>
      <c r="D34" s="27">
        <v>3</v>
      </c>
      <c r="E34" s="35">
        <v>4</v>
      </c>
      <c r="F34" s="27">
        <v>5</v>
      </c>
      <c r="G34" s="84">
        <v>6</v>
      </c>
      <c r="H34" s="85"/>
      <c r="I34" s="86"/>
      <c r="J34" s="27">
        <v>7</v>
      </c>
      <c r="K34" s="29">
        <v>8</v>
      </c>
      <c r="L34" s="1"/>
      <c r="M34" s="1"/>
    </row>
    <row r="35" spans="1:15" ht="34.5" customHeight="1" x14ac:dyDescent="0.25">
      <c r="A35" s="27">
        <v>1</v>
      </c>
      <c r="B35" s="57" t="s">
        <v>55</v>
      </c>
      <c r="C35" s="59" t="s">
        <v>28</v>
      </c>
      <c r="D35" s="22" t="s">
        <v>49</v>
      </c>
      <c r="E35" s="24">
        <v>254010</v>
      </c>
      <c r="F35" s="37">
        <v>21</v>
      </c>
      <c r="G35" s="96">
        <v>0.13</v>
      </c>
      <c r="H35" s="97"/>
      <c r="I35" s="98"/>
      <c r="J35" s="38">
        <f>ROUND(E35*G35,2)</f>
        <v>33021.300000000003</v>
      </c>
      <c r="K35" s="38">
        <f>ROUND(J35*1.21,2)</f>
        <v>39955.769999999997</v>
      </c>
      <c r="L35" s="1"/>
      <c r="M35" s="1"/>
    </row>
    <row r="36" spans="1:15" ht="31.5" customHeight="1" x14ac:dyDescent="0.25">
      <c r="A36" s="27">
        <v>2</v>
      </c>
      <c r="B36" s="68" t="s">
        <v>56</v>
      </c>
      <c r="C36" s="74" t="s">
        <v>29</v>
      </c>
      <c r="D36" s="22" t="s">
        <v>49</v>
      </c>
      <c r="E36" s="24">
        <v>1136220</v>
      </c>
      <c r="F36" s="23">
        <v>21</v>
      </c>
      <c r="G36" s="96">
        <v>0.12</v>
      </c>
      <c r="H36" s="97"/>
      <c r="I36" s="98"/>
      <c r="J36" s="38">
        <f>ROUND(E36*G36,2)</f>
        <v>136346.4</v>
      </c>
      <c r="K36" s="38">
        <f>ROUND(J36*1.21,2)</f>
        <v>164979.14000000001</v>
      </c>
      <c r="L36" s="1"/>
      <c r="M36" s="1"/>
    </row>
    <row r="37" spans="1:15" ht="15.75" x14ac:dyDescent="0.25">
      <c r="A37" s="14"/>
      <c r="B37" s="94" t="s">
        <v>13</v>
      </c>
      <c r="C37" s="94"/>
      <c r="D37" s="94"/>
      <c r="E37" s="95"/>
      <c r="F37" s="94"/>
      <c r="G37" s="94"/>
      <c r="H37" s="94"/>
      <c r="I37" s="94"/>
      <c r="J37" s="39">
        <f>SUM(J35:J36)</f>
        <v>169367.7</v>
      </c>
      <c r="K37" s="39">
        <f>SUM(K35:K36)</f>
        <v>204934.91</v>
      </c>
      <c r="L37" s="1"/>
      <c r="M37" s="1"/>
    </row>
    <row r="38" spans="1:15" ht="15.75" x14ac:dyDescent="0.25">
      <c r="A38" s="1"/>
      <c r="B38" s="20"/>
      <c r="C38" s="1"/>
      <c r="D38" s="1"/>
      <c r="E38" s="1"/>
      <c r="F38" s="1"/>
      <c r="G38" s="1"/>
      <c r="H38" s="1"/>
      <c r="I38" s="1"/>
      <c r="J38" s="1"/>
      <c r="K38" s="1"/>
      <c r="L38" s="1"/>
      <c r="M38" s="1"/>
    </row>
    <row r="39" spans="1:15" ht="38.25" customHeight="1" x14ac:dyDescent="0.25">
      <c r="A39" s="54" t="s">
        <v>45</v>
      </c>
      <c r="B39" s="54"/>
      <c r="C39" s="54"/>
      <c r="D39" s="54"/>
      <c r="E39" s="54"/>
      <c r="F39" s="54"/>
      <c r="G39" s="54"/>
      <c r="H39" s="54"/>
      <c r="I39" s="54"/>
      <c r="J39" s="54"/>
      <c r="K39" s="54"/>
      <c r="L39" s="1"/>
      <c r="M39" s="1"/>
    </row>
    <row r="40" spans="1:15" ht="24" customHeight="1" x14ac:dyDescent="0.25">
      <c r="A40" s="79" t="s">
        <v>14</v>
      </c>
      <c r="B40" s="79"/>
      <c r="C40" s="79"/>
      <c r="D40" s="79"/>
      <c r="E40" s="79"/>
      <c r="F40" s="79"/>
      <c r="G40" s="79"/>
      <c r="H40" s="79"/>
      <c r="I40" s="79"/>
      <c r="J40" s="79"/>
      <c r="K40" s="79"/>
      <c r="L40" s="1"/>
      <c r="M40" s="1"/>
    </row>
    <row r="41" spans="1:15" ht="15.75" x14ac:dyDescent="0.25">
      <c r="A41" s="79" t="s">
        <v>15</v>
      </c>
      <c r="B41" s="79"/>
      <c r="C41" s="79"/>
      <c r="D41" s="79"/>
      <c r="E41" s="79"/>
      <c r="F41" s="79"/>
      <c r="G41" s="79"/>
      <c r="H41" s="79"/>
      <c r="I41" s="79"/>
      <c r="J41" s="79"/>
      <c r="K41" s="79"/>
      <c r="L41" s="1"/>
      <c r="M41" s="1"/>
    </row>
    <row r="42" spans="1:15" ht="34.5" customHeight="1" x14ac:dyDescent="0.25">
      <c r="A42" s="54" t="s">
        <v>16</v>
      </c>
      <c r="B42" s="54"/>
      <c r="C42" s="54"/>
      <c r="D42" s="54"/>
      <c r="E42" s="54"/>
      <c r="F42" s="54"/>
      <c r="G42" s="54"/>
      <c r="H42" s="54"/>
      <c r="I42" s="54"/>
      <c r="J42" s="54"/>
      <c r="K42" s="54"/>
      <c r="L42" s="1"/>
      <c r="M42" s="1"/>
    </row>
    <row r="43" spans="1:15" ht="15.75" x14ac:dyDescent="0.25">
      <c r="A43" s="79" t="s">
        <v>48</v>
      </c>
      <c r="B43" s="79"/>
      <c r="C43" s="79"/>
      <c r="D43" s="79"/>
      <c r="E43" s="79"/>
      <c r="F43" s="79"/>
      <c r="G43" s="79"/>
      <c r="H43" s="79"/>
      <c r="I43" s="79"/>
      <c r="J43" s="79"/>
      <c r="K43" s="79"/>
      <c r="L43" s="1"/>
      <c r="M43" s="1"/>
    </row>
    <row r="44" spans="1:15" ht="15.75" customHeight="1" x14ac:dyDescent="0.25">
      <c r="A44" s="54" t="s">
        <v>17</v>
      </c>
      <c r="B44" s="54"/>
      <c r="C44" s="54"/>
      <c r="D44" s="54"/>
      <c r="E44" s="54"/>
      <c r="F44" s="54"/>
      <c r="G44" s="54"/>
      <c r="H44" s="54"/>
      <c r="I44" s="54"/>
      <c r="J44" s="54"/>
      <c r="K44" s="54"/>
      <c r="L44" s="1"/>
      <c r="M44" s="1"/>
    </row>
    <row r="45" spans="1:15" ht="15.75" x14ac:dyDescent="0.25">
      <c r="A45" s="1"/>
      <c r="B45" s="20"/>
      <c r="C45" s="1"/>
      <c r="D45" s="1"/>
      <c r="E45" s="1"/>
      <c r="F45" s="1"/>
      <c r="G45" s="1"/>
      <c r="H45" s="1"/>
      <c r="I45" s="1"/>
      <c r="J45" s="1"/>
      <c r="K45" s="1"/>
      <c r="L45" s="1"/>
      <c r="M45" s="1"/>
    </row>
    <row r="46" spans="1:15" s="19" customFormat="1" ht="15.75" x14ac:dyDescent="0.25">
      <c r="A46" s="99" t="s">
        <v>31</v>
      </c>
      <c r="B46" s="99"/>
      <c r="C46" s="99"/>
      <c r="D46" s="99"/>
      <c r="E46" s="99"/>
      <c r="F46" s="99"/>
      <c r="G46" s="99"/>
      <c r="H46" s="99"/>
      <c r="I46" s="99"/>
      <c r="J46" s="99"/>
      <c r="K46" s="18"/>
      <c r="L46" s="18"/>
      <c r="M46" s="18"/>
    </row>
    <row r="47" spans="1:15" ht="50.25" customHeight="1" x14ac:dyDescent="0.25">
      <c r="A47" s="30" t="s">
        <v>8</v>
      </c>
      <c r="B47" s="77" t="s">
        <v>32</v>
      </c>
      <c r="C47" s="77"/>
      <c r="D47" s="77"/>
      <c r="E47" s="77" t="s">
        <v>46</v>
      </c>
      <c r="F47" s="92"/>
      <c r="G47" s="92"/>
      <c r="H47" s="92"/>
      <c r="I47" s="92"/>
      <c r="J47" s="92"/>
      <c r="K47" s="6"/>
      <c r="L47" s="6"/>
      <c r="M47" s="6"/>
      <c r="O47" s="15"/>
    </row>
    <row r="48" spans="1:15" ht="15.75" x14ac:dyDescent="0.25">
      <c r="A48" s="16"/>
      <c r="B48" s="47"/>
      <c r="C48" s="47"/>
      <c r="D48" s="47"/>
      <c r="E48" s="47"/>
      <c r="F48" s="47"/>
      <c r="G48" s="47"/>
      <c r="H48" s="47"/>
      <c r="I48" s="47"/>
      <c r="J48" s="47"/>
      <c r="K48" s="4"/>
      <c r="L48" s="4"/>
      <c r="M48" s="4"/>
    </row>
    <row r="49" spans="1:13" ht="15.75" x14ac:dyDescent="0.25">
      <c r="A49" s="16"/>
      <c r="B49" s="44"/>
      <c r="C49" s="45"/>
      <c r="D49" s="46"/>
      <c r="E49" s="44"/>
      <c r="F49" s="45"/>
      <c r="G49" s="45"/>
      <c r="H49" s="45"/>
      <c r="I49" s="45"/>
      <c r="J49" s="46"/>
      <c r="K49" s="4"/>
      <c r="L49" s="4"/>
      <c r="M49" s="4"/>
    </row>
    <row r="50" spans="1:13" ht="15.75" x14ac:dyDescent="0.25">
      <c r="A50" s="16"/>
      <c r="B50" s="44"/>
      <c r="C50" s="45"/>
      <c r="D50" s="46"/>
      <c r="E50" s="44"/>
      <c r="F50" s="45"/>
      <c r="G50" s="45"/>
      <c r="H50" s="45"/>
      <c r="I50" s="45"/>
      <c r="J50" s="46"/>
      <c r="K50" s="4"/>
      <c r="L50" s="4"/>
      <c r="M50" s="4"/>
    </row>
    <row r="51" spans="1:13" ht="15.75" x14ac:dyDescent="0.25">
      <c r="A51" s="16"/>
      <c r="B51" s="44"/>
      <c r="C51" s="45"/>
      <c r="D51" s="46"/>
      <c r="E51" s="44"/>
      <c r="F51" s="45"/>
      <c r="G51" s="45"/>
      <c r="H51" s="45"/>
      <c r="I51" s="45"/>
      <c r="J51" s="46"/>
      <c r="K51" s="4"/>
      <c r="L51" s="4"/>
      <c r="M51" s="4"/>
    </row>
    <row r="52" spans="1:13" ht="31.5" customHeight="1" x14ac:dyDescent="0.25">
      <c r="A52" s="1"/>
      <c r="B52" s="90" t="s">
        <v>33</v>
      </c>
      <c r="C52" s="90"/>
      <c r="D52" s="90"/>
      <c r="E52" s="90"/>
      <c r="F52" s="90"/>
      <c r="G52" s="90"/>
      <c r="H52" s="90"/>
      <c r="I52" s="90"/>
      <c r="J52" s="90"/>
      <c r="K52" s="5"/>
      <c r="L52" s="5"/>
      <c r="M52" s="5"/>
    </row>
    <row r="53" spans="1:13" ht="31.5" customHeight="1" x14ac:dyDescent="0.25">
      <c r="A53" s="1"/>
      <c r="B53" s="31"/>
      <c r="C53" s="31"/>
      <c r="D53" s="31"/>
      <c r="E53" s="31"/>
      <c r="F53" s="31"/>
      <c r="G53" s="31"/>
      <c r="H53" s="31"/>
      <c r="I53" s="31"/>
      <c r="J53" s="31"/>
      <c r="K53" s="5"/>
      <c r="L53" s="5"/>
      <c r="M53" s="5"/>
    </row>
    <row r="54" spans="1:13" ht="21.75" customHeight="1" x14ac:dyDescent="0.25">
      <c r="A54" s="91" t="s">
        <v>34</v>
      </c>
      <c r="B54" s="91"/>
      <c r="C54" s="91"/>
      <c r="D54" s="91"/>
      <c r="E54" s="91"/>
      <c r="F54" s="91"/>
      <c r="G54" s="91"/>
      <c r="H54" s="91"/>
      <c r="I54" s="91"/>
      <c r="J54" s="91"/>
      <c r="K54" s="5"/>
      <c r="L54" s="5"/>
      <c r="M54" s="5"/>
    </row>
    <row r="55" spans="1:13" ht="39" customHeight="1" x14ac:dyDescent="0.25">
      <c r="A55" s="25" t="s">
        <v>35</v>
      </c>
      <c r="B55" s="92" t="s">
        <v>36</v>
      </c>
      <c r="C55" s="92"/>
      <c r="D55" s="92"/>
      <c r="E55" s="77" t="s">
        <v>47</v>
      </c>
      <c r="F55" s="92"/>
      <c r="G55" s="92"/>
      <c r="H55" s="92"/>
      <c r="I55" s="92"/>
      <c r="J55" s="92"/>
      <c r="K55" s="5"/>
      <c r="L55" s="5"/>
      <c r="M55" s="5"/>
    </row>
    <row r="56" spans="1:13" ht="24.75" customHeight="1" x14ac:dyDescent="0.25">
      <c r="A56" s="26"/>
      <c r="B56" s="93"/>
      <c r="C56" s="93"/>
      <c r="D56" s="93"/>
      <c r="E56" s="93"/>
      <c r="F56" s="93"/>
      <c r="G56" s="93"/>
      <c r="H56" s="93"/>
      <c r="I56" s="93"/>
      <c r="J56" s="93"/>
      <c r="K56" s="5"/>
      <c r="L56" s="5"/>
      <c r="M56" s="5"/>
    </row>
    <row r="57" spans="1:13" ht="24" customHeight="1" x14ac:dyDescent="0.25">
      <c r="A57" s="26"/>
      <c r="B57" s="93"/>
      <c r="C57" s="93"/>
      <c r="D57" s="93"/>
      <c r="E57" s="93"/>
      <c r="F57" s="93"/>
      <c r="G57" s="93"/>
      <c r="H57" s="93"/>
      <c r="I57" s="93"/>
      <c r="J57" s="93"/>
      <c r="K57" s="5"/>
      <c r="L57" s="5"/>
      <c r="M57" s="5"/>
    </row>
    <row r="58" spans="1:13" ht="23.25" customHeight="1" x14ac:dyDescent="0.25">
      <c r="A58" s="26"/>
      <c r="B58" s="93"/>
      <c r="C58" s="93"/>
      <c r="D58" s="93"/>
      <c r="E58" s="93"/>
      <c r="F58" s="93"/>
      <c r="G58" s="93"/>
      <c r="H58" s="93"/>
      <c r="I58" s="93"/>
      <c r="J58" s="93"/>
      <c r="K58" s="5"/>
      <c r="L58" s="5"/>
      <c r="M58" s="5"/>
    </row>
    <row r="59" spans="1:13" ht="23.25" customHeight="1" x14ac:dyDescent="0.25">
      <c r="A59" s="26"/>
      <c r="B59" s="93"/>
      <c r="C59" s="93"/>
      <c r="D59" s="93"/>
      <c r="E59" s="93"/>
      <c r="F59" s="93"/>
      <c r="G59" s="93"/>
      <c r="H59" s="93"/>
      <c r="I59" s="93"/>
      <c r="J59" s="93"/>
      <c r="K59" s="5"/>
      <c r="L59" s="5"/>
      <c r="M59" s="5"/>
    </row>
    <row r="60" spans="1:13" ht="31.5" customHeight="1" x14ac:dyDescent="0.25">
      <c r="A60" s="36"/>
      <c r="B60" s="100" t="s">
        <v>37</v>
      </c>
      <c r="C60" s="100"/>
      <c r="D60" s="100"/>
      <c r="E60" s="100"/>
      <c r="F60" s="100"/>
      <c r="G60" s="100"/>
      <c r="H60" s="100"/>
      <c r="I60" s="100"/>
      <c r="J60" s="100"/>
      <c r="K60" s="5"/>
      <c r="L60" s="5"/>
      <c r="M60" s="5"/>
    </row>
    <row r="61" spans="1:13" ht="19.5" customHeight="1" x14ac:dyDescent="0.25">
      <c r="A61" s="1"/>
      <c r="B61" s="31"/>
      <c r="C61" s="31"/>
      <c r="D61" s="31"/>
      <c r="E61" s="31"/>
      <c r="F61" s="31"/>
      <c r="G61" s="31"/>
      <c r="H61" s="31"/>
      <c r="I61" s="31"/>
      <c r="J61" s="31"/>
      <c r="K61" s="5"/>
      <c r="L61" s="5"/>
      <c r="M61" s="5"/>
    </row>
    <row r="62" spans="1:13" ht="15.75" x14ac:dyDescent="0.25">
      <c r="A62" s="1"/>
      <c r="B62" s="31"/>
      <c r="C62" s="31"/>
      <c r="D62" s="31"/>
      <c r="E62" s="31"/>
      <c r="F62" s="31"/>
      <c r="G62" s="31"/>
      <c r="H62" s="31"/>
      <c r="I62" s="31"/>
      <c r="J62" s="31"/>
      <c r="K62" s="31"/>
      <c r="L62" s="31"/>
      <c r="M62" s="31"/>
    </row>
    <row r="63" spans="1:13" ht="15.75" x14ac:dyDescent="0.25">
      <c r="A63" s="89" t="s">
        <v>38</v>
      </c>
      <c r="B63" s="89"/>
      <c r="C63" s="89"/>
      <c r="D63" s="89"/>
      <c r="E63" s="89"/>
      <c r="F63" s="89"/>
      <c r="G63" s="89"/>
      <c r="H63" s="89"/>
      <c r="I63" s="89"/>
      <c r="J63" s="89"/>
      <c r="K63" s="34"/>
      <c r="L63" s="34"/>
      <c r="M63" s="34"/>
    </row>
    <row r="64" spans="1:13" ht="31.5" customHeight="1" x14ac:dyDescent="0.25">
      <c r="A64" s="30" t="s">
        <v>8</v>
      </c>
      <c r="B64" s="49" t="s">
        <v>18</v>
      </c>
      <c r="C64" s="49"/>
      <c r="D64" s="49"/>
      <c r="E64" s="49" t="s">
        <v>19</v>
      </c>
      <c r="F64" s="49"/>
      <c r="G64" s="49"/>
      <c r="H64" s="49"/>
      <c r="I64" s="49"/>
      <c r="J64" s="49"/>
      <c r="K64" s="5"/>
      <c r="L64" s="5"/>
      <c r="M64" s="2"/>
    </row>
    <row r="65" spans="1:13" ht="15.75" x14ac:dyDescent="0.25">
      <c r="A65" s="16">
        <v>1</v>
      </c>
      <c r="B65" s="47" t="s">
        <v>65</v>
      </c>
      <c r="C65" s="47"/>
      <c r="D65" s="47"/>
      <c r="E65" s="47" t="s">
        <v>66</v>
      </c>
      <c r="F65" s="47"/>
      <c r="G65" s="47"/>
      <c r="H65" s="47"/>
      <c r="I65" s="47"/>
      <c r="J65" s="47"/>
      <c r="K65" s="32"/>
      <c r="L65" s="4"/>
      <c r="M65" s="4"/>
    </row>
    <row r="66" spans="1:13" ht="15.75" x14ac:dyDescent="0.25">
      <c r="A66" s="16"/>
      <c r="B66" s="44"/>
      <c r="C66" s="45"/>
      <c r="D66" s="46"/>
      <c r="E66" s="47"/>
      <c r="F66" s="47"/>
      <c r="G66" s="47"/>
      <c r="H66" s="47"/>
      <c r="I66" s="47"/>
      <c r="J66" s="47"/>
      <c r="K66" s="32"/>
      <c r="L66" s="4"/>
      <c r="M66" s="4"/>
    </row>
    <row r="67" spans="1:13" ht="15.75" x14ac:dyDescent="0.25">
      <c r="A67" s="16"/>
      <c r="B67" s="44"/>
      <c r="C67" s="45"/>
      <c r="D67" s="46"/>
      <c r="E67" s="47"/>
      <c r="F67" s="47"/>
      <c r="G67" s="47"/>
      <c r="H67" s="47"/>
      <c r="I67" s="47"/>
      <c r="J67" s="47"/>
      <c r="K67" s="32"/>
      <c r="L67" s="4"/>
      <c r="M67" s="4"/>
    </row>
    <row r="68" spans="1:13" ht="15.75" x14ac:dyDescent="0.25">
      <c r="A68" s="16"/>
      <c r="B68" s="44"/>
      <c r="C68" s="45"/>
      <c r="D68" s="46"/>
      <c r="E68" s="47"/>
      <c r="F68" s="47"/>
      <c r="G68" s="47"/>
      <c r="H68" s="47"/>
      <c r="I68" s="47"/>
      <c r="J68" s="47"/>
      <c r="K68" s="32"/>
      <c r="L68" s="4"/>
      <c r="M68" s="4"/>
    </row>
    <row r="69" spans="1:13" ht="15.75" x14ac:dyDescent="0.25">
      <c r="A69" s="16"/>
      <c r="B69" s="44"/>
      <c r="C69" s="45"/>
      <c r="D69" s="46"/>
      <c r="E69" s="47"/>
      <c r="F69" s="47"/>
      <c r="G69" s="47"/>
      <c r="H69" s="47"/>
      <c r="I69" s="47"/>
      <c r="J69" s="47"/>
      <c r="K69" s="32"/>
      <c r="L69" s="4"/>
      <c r="M69" s="4"/>
    </row>
    <row r="70" spans="1:13" ht="15.75" x14ac:dyDescent="0.25">
      <c r="A70" s="16"/>
      <c r="B70" s="44"/>
      <c r="C70" s="45"/>
      <c r="D70" s="46"/>
      <c r="E70" s="47"/>
      <c r="F70" s="47"/>
      <c r="G70" s="47"/>
      <c r="H70" s="47"/>
      <c r="I70" s="47"/>
      <c r="J70" s="47"/>
      <c r="K70" s="32"/>
      <c r="L70" s="4"/>
      <c r="M70" s="4"/>
    </row>
    <row r="71" spans="1:13" ht="15.75" x14ac:dyDescent="0.25">
      <c r="A71" s="16"/>
      <c r="B71" s="44"/>
      <c r="C71" s="45"/>
      <c r="D71" s="46"/>
      <c r="E71" s="47"/>
      <c r="F71" s="47"/>
      <c r="G71" s="47"/>
      <c r="H71" s="47"/>
      <c r="I71" s="47"/>
      <c r="J71" s="47"/>
      <c r="K71" s="32"/>
      <c r="L71" s="4"/>
      <c r="M71" s="4"/>
    </row>
    <row r="72" spans="1:13" ht="15.75" x14ac:dyDescent="0.25">
      <c r="A72" s="16"/>
      <c r="B72" s="44"/>
      <c r="C72" s="45"/>
      <c r="D72" s="46"/>
      <c r="E72" s="47"/>
      <c r="F72" s="47"/>
      <c r="G72" s="47"/>
      <c r="H72" s="47"/>
      <c r="I72" s="47"/>
      <c r="J72" s="47"/>
      <c r="K72" s="32"/>
      <c r="L72" s="4"/>
      <c r="M72" s="4"/>
    </row>
    <row r="73" spans="1:13" ht="15.75" x14ac:dyDescent="0.25">
      <c r="A73" s="16"/>
      <c r="B73" s="47"/>
      <c r="C73" s="47"/>
      <c r="D73" s="47"/>
      <c r="E73" s="47"/>
      <c r="F73" s="47"/>
      <c r="G73" s="47"/>
      <c r="H73" s="47"/>
      <c r="I73" s="47"/>
      <c r="J73" s="47"/>
      <c r="K73" s="4"/>
      <c r="L73" s="4"/>
      <c r="M73" s="4"/>
    </row>
    <row r="74" spans="1:13" ht="31.5" customHeight="1" x14ac:dyDescent="0.25">
      <c r="A74" s="1"/>
      <c r="B74" s="50" t="s">
        <v>42</v>
      </c>
      <c r="C74" s="50"/>
      <c r="D74" s="50"/>
      <c r="E74" s="50"/>
      <c r="F74" s="50"/>
      <c r="G74" s="50"/>
      <c r="H74" s="50"/>
      <c r="I74" s="50"/>
      <c r="J74" s="50"/>
      <c r="K74" s="5"/>
      <c r="L74" s="5"/>
      <c r="M74" s="5"/>
    </row>
    <row r="75" spans="1:13" ht="15.75" x14ac:dyDescent="0.25">
      <c r="A75" s="1"/>
      <c r="B75" s="31"/>
      <c r="C75" s="31"/>
      <c r="D75" s="31"/>
      <c r="E75" s="31"/>
      <c r="F75" s="31"/>
      <c r="G75" s="31"/>
      <c r="H75" s="31"/>
      <c r="I75" s="31"/>
      <c r="J75" s="31"/>
      <c r="K75" s="31"/>
      <c r="L75" s="31"/>
      <c r="M75" s="31"/>
    </row>
    <row r="76" spans="1:13" ht="15.75" x14ac:dyDescent="0.25">
      <c r="A76" s="48" t="s">
        <v>39</v>
      </c>
      <c r="B76" s="48"/>
      <c r="C76" s="48"/>
      <c r="D76" s="48"/>
      <c r="E76" s="48"/>
      <c r="F76" s="48"/>
      <c r="G76" s="48"/>
      <c r="H76" s="48"/>
      <c r="I76" s="48"/>
      <c r="J76" s="48"/>
      <c r="K76" s="1"/>
      <c r="L76" s="1"/>
      <c r="M76" s="1"/>
    </row>
    <row r="77" spans="1:13" ht="31.5" customHeight="1" x14ac:dyDescent="0.25">
      <c r="A77" s="30" t="s">
        <v>8</v>
      </c>
      <c r="B77" s="49" t="s">
        <v>18</v>
      </c>
      <c r="C77" s="49"/>
      <c r="D77" s="49"/>
      <c r="E77" s="49"/>
      <c r="F77" s="49"/>
      <c r="G77" s="49"/>
      <c r="H77" s="49" t="s">
        <v>20</v>
      </c>
      <c r="I77" s="49"/>
      <c r="J77" s="49"/>
      <c r="K77" s="2"/>
      <c r="L77" s="2"/>
      <c r="M77" s="2"/>
    </row>
    <row r="78" spans="1:13" ht="15.75" x14ac:dyDescent="0.25">
      <c r="A78" s="16">
        <v>1</v>
      </c>
      <c r="B78" s="57" t="s">
        <v>65</v>
      </c>
      <c r="C78" s="58"/>
      <c r="D78" s="58"/>
      <c r="E78" s="58"/>
      <c r="F78" s="58"/>
      <c r="G78" s="59"/>
      <c r="H78" s="41">
        <v>1</v>
      </c>
      <c r="I78" s="42"/>
      <c r="J78" s="43"/>
      <c r="K78" s="4"/>
      <c r="L78" s="4"/>
      <c r="M78" s="4"/>
    </row>
    <row r="79" spans="1:13" ht="15.75" x14ac:dyDescent="0.25">
      <c r="A79" s="16">
        <v>2</v>
      </c>
      <c r="B79" s="57" t="s">
        <v>67</v>
      </c>
      <c r="C79" s="58"/>
      <c r="D79" s="58"/>
      <c r="E79" s="58"/>
      <c r="F79" s="58"/>
      <c r="G79" s="59"/>
      <c r="H79" s="41">
        <v>2</v>
      </c>
      <c r="I79" s="42"/>
      <c r="J79" s="43"/>
      <c r="K79" s="4"/>
      <c r="L79" s="4"/>
      <c r="M79" s="4"/>
    </row>
    <row r="80" spans="1:13" ht="15.75" x14ac:dyDescent="0.25">
      <c r="A80" s="16"/>
      <c r="B80" s="57"/>
      <c r="C80" s="58"/>
      <c r="D80" s="58"/>
      <c r="E80" s="58"/>
      <c r="F80" s="58"/>
      <c r="G80" s="59"/>
      <c r="H80" s="41"/>
      <c r="I80" s="42"/>
      <c r="J80" s="43"/>
      <c r="K80" s="4"/>
      <c r="L80" s="4"/>
      <c r="M80" s="4"/>
    </row>
    <row r="81" spans="1:13" ht="15.75" x14ac:dyDescent="0.25">
      <c r="A81" s="16"/>
      <c r="B81" s="57"/>
      <c r="C81" s="58"/>
      <c r="D81" s="58"/>
      <c r="E81" s="58"/>
      <c r="F81" s="58"/>
      <c r="G81" s="59"/>
      <c r="H81" s="41"/>
      <c r="I81" s="42"/>
      <c r="J81" s="43"/>
      <c r="K81" s="4"/>
      <c r="L81" s="4"/>
      <c r="M81" s="4"/>
    </row>
    <row r="82" spans="1:13" ht="15.75" x14ac:dyDescent="0.25">
      <c r="A82" s="16"/>
      <c r="B82" s="57"/>
      <c r="C82" s="58"/>
      <c r="D82" s="58"/>
      <c r="E82" s="58"/>
      <c r="F82" s="58"/>
      <c r="G82" s="59"/>
      <c r="H82" s="41"/>
      <c r="I82" s="42"/>
      <c r="J82" s="43"/>
      <c r="K82" s="4"/>
      <c r="L82" s="4"/>
      <c r="M82" s="4"/>
    </row>
    <row r="83" spans="1:13" ht="15.75" x14ac:dyDescent="0.25">
      <c r="A83" s="16"/>
      <c r="B83" s="57"/>
      <c r="C83" s="58"/>
      <c r="D83" s="58"/>
      <c r="E83" s="58"/>
      <c r="F83" s="58"/>
      <c r="G83" s="59"/>
      <c r="H83" s="41"/>
      <c r="I83" s="42"/>
      <c r="J83" s="43"/>
      <c r="K83" s="4"/>
      <c r="L83" s="4"/>
      <c r="M83" s="4"/>
    </row>
    <row r="84" spans="1:13" ht="15.75" x14ac:dyDescent="0.25">
      <c r="A84" s="16"/>
      <c r="B84" s="57"/>
      <c r="C84" s="58"/>
      <c r="D84" s="58"/>
      <c r="E84" s="58"/>
      <c r="F84" s="58"/>
      <c r="G84" s="59"/>
      <c r="H84" s="41"/>
      <c r="I84" s="42"/>
      <c r="J84" s="43"/>
      <c r="K84" s="4"/>
      <c r="L84" s="4"/>
      <c r="M84" s="4"/>
    </row>
    <row r="85" spans="1:13" ht="15.75" x14ac:dyDescent="0.25">
      <c r="A85" s="16"/>
      <c r="B85" s="57"/>
      <c r="C85" s="58"/>
      <c r="D85" s="58"/>
      <c r="E85" s="58"/>
      <c r="F85" s="58"/>
      <c r="G85" s="59"/>
      <c r="H85" s="41"/>
      <c r="I85" s="42"/>
      <c r="J85" s="43"/>
      <c r="K85" s="4"/>
      <c r="L85" s="4"/>
      <c r="M85" s="4"/>
    </row>
    <row r="86" spans="1:13" ht="15.75" x14ac:dyDescent="0.25">
      <c r="A86" s="16"/>
      <c r="B86" s="57"/>
      <c r="C86" s="58"/>
      <c r="D86" s="58"/>
      <c r="E86" s="58"/>
      <c r="F86" s="58"/>
      <c r="G86" s="59"/>
      <c r="H86" s="57"/>
      <c r="I86" s="58"/>
      <c r="J86" s="59"/>
      <c r="K86" s="4"/>
      <c r="L86" s="4"/>
      <c r="M86" s="4"/>
    </row>
    <row r="87" spans="1:13" ht="15.75" x14ac:dyDescent="0.25">
      <c r="A87" s="1"/>
      <c r="B87" s="52"/>
      <c r="C87" s="52"/>
      <c r="D87" s="1"/>
      <c r="E87" s="52"/>
      <c r="F87" s="52"/>
      <c r="G87" s="1"/>
      <c r="H87" s="52"/>
      <c r="I87" s="52"/>
      <c r="J87" s="52"/>
      <c r="K87" s="1"/>
      <c r="L87" s="1"/>
      <c r="M87" s="1"/>
    </row>
    <row r="88" spans="1:13" ht="33.75" customHeight="1" x14ac:dyDescent="0.25">
      <c r="A88" s="53" t="s">
        <v>40</v>
      </c>
      <c r="B88" s="54"/>
      <c r="C88" s="54"/>
      <c r="D88" s="54"/>
      <c r="E88" s="54"/>
      <c r="F88" s="54"/>
      <c r="G88" s="54"/>
      <c r="H88" s="54"/>
      <c r="I88" s="54"/>
      <c r="J88" s="54"/>
      <c r="K88" s="7"/>
      <c r="L88" s="7"/>
      <c r="M88" s="7"/>
    </row>
    <row r="89" spans="1:13" ht="15.75" x14ac:dyDescent="0.25">
      <c r="A89" s="1"/>
      <c r="B89" s="20"/>
      <c r="C89" s="1"/>
      <c r="D89" s="1"/>
      <c r="E89" s="1"/>
      <c r="F89" s="1"/>
      <c r="G89" s="1"/>
      <c r="H89" s="1"/>
      <c r="I89" s="1"/>
      <c r="J89" s="1"/>
      <c r="K89" s="1"/>
      <c r="L89" s="1"/>
      <c r="M89" s="1"/>
    </row>
    <row r="90" spans="1:13" ht="15.75" x14ac:dyDescent="0.25">
      <c r="A90" s="1"/>
      <c r="B90" s="55" t="s">
        <v>68</v>
      </c>
      <c r="C90" s="55"/>
      <c r="D90" s="1"/>
      <c r="E90" s="1"/>
      <c r="F90" s="1"/>
      <c r="G90" s="1"/>
      <c r="H90" s="61" t="s">
        <v>62</v>
      </c>
      <c r="I90" s="61"/>
      <c r="J90" s="61"/>
      <c r="K90" s="1"/>
      <c r="L90" s="1"/>
      <c r="M90" s="1"/>
    </row>
    <row r="91" spans="1:13" ht="15.75" customHeight="1" x14ac:dyDescent="0.25">
      <c r="A91" s="1"/>
      <c r="B91" s="56" t="s">
        <v>25</v>
      </c>
      <c r="C91" s="56"/>
      <c r="D91" s="2"/>
      <c r="E91" s="60"/>
      <c r="F91" s="60"/>
      <c r="G91" s="3"/>
      <c r="H91" s="56" t="s">
        <v>21</v>
      </c>
      <c r="I91" s="56"/>
      <c r="J91" s="56"/>
      <c r="K91" s="3"/>
      <c r="L91" s="3"/>
      <c r="M91" s="1"/>
    </row>
    <row r="92" spans="1:13" ht="15.75" x14ac:dyDescent="0.25">
      <c r="A92" s="1"/>
      <c r="B92" s="20"/>
      <c r="C92" s="1"/>
      <c r="D92" s="1"/>
      <c r="E92" s="1"/>
      <c r="F92" s="1"/>
      <c r="G92" s="1"/>
      <c r="H92" s="1"/>
      <c r="I92" s="1"/>
      <c r="J92" s="1"/>
      <c r="K92" s="1"/>
      <c r="L92" s="1"/>
      <c r="M92" s="1"/>
    </row>
    <row r="93" spans="1:13" ht="15.75" x14ac:dyDescent="0.25">
      <c r="A93" s="1"/>
      <c r="B93" s="20"/>
      <c r="C93" s="1"/>
      <c r="D93" s="1"/>
      <c r="E93" s="1"/>
      <c r="F93" s="1"/>
      <c r="G93" s="1"/>
      <c r="H93" s="1"/>
      <c r="I93" s="1"/>
      <c r="J93" s="1"/>
      <c r="K93" s="1"/>
      <c r="L93" s="1"/>
      <c r="M93" s="1"/>
    </row>
    <row r="94" spans="1:13" ht="46.5" customHeight="1" x14ac:dyDescent="0.25">
      <c r="A94" s="51" t="s">
        <v>41</v>
      </c>
      <c r="B94" s="51"/>
      <c r="C94" s="51"/>
      <c r="D94" s="51"/>
      <c r="E94" s="51"/>
      <c r="F94" s="51"/>
      <c r="G94" s="51"/>
      <c r="H94" s="51"/>
      <c r="I94" s="51"/>
      <c r="J94" s="51"/>
      <c r="K94" s="8"/>
      <c r="L94" s="8"/>
      <c r="M94" s="8"/>
    </row>
    <row r="95" spans="1:13" ht="15.75" x14ac:dyDescent="0.25">
      <c r="A95" s="1"/>
      <c r="B95" s="20"/>
      <c r="C95" s="1"/>
      <c r="D95" s="1"/>
      <c r="E95" s="1"/>
      <c r="F95" s="1"/>
      <c r="G95" s="1"/>
      <c r="H95" s="1"/>
      <c r="I95" s="1"/>
      <c r="J95" s="1"/>
      <c r="K95" s="1"/>
      <c r="L95" s="1"/>
      <c r="M95" s="1"/>
    </row>
    <row r="96" spans="1:13" ht="15.75" x14ac:dyDescent="0.25">
      <c r="A96" s="1"/>
      <c r="B96" s="20"/>
      <c r="C96" s="1"/>
      <c r="D96" s="1"/>
      <c r="E96" s="1"/>
      <c r="F96" s="1"/>
      <c r="G96" s="1"/>
      <c r="H96" s="1"/>
      <c r="I96" s="1"/>
      <c r="J96" s="1"/>
      <c r="K96" s="1"/>
      <c r="L96" s="1"/>
      <c r="M96" s="1"/>
    </row>
    <row r="97" spans="1:13" ht="15.75" x14ac:dyDescent="0.25">
      <c r="A97" s="1"/>
      <c r="B97" s="20"/>
      <c r="C97" s="1"/>
      <c r="D97" s="1"/>
      <c r="E97" s="1"/>
      <c r="F97" s="1"/>
      <c r="G97" s="1"/>
      <c r="H97" s="1"/>
      <c r="I97" s="1"/>
      <c r="J97" s="1"/>
      <c r="K97" s="1"/>
      <c r="L97" s="1"/>
      <c r="M97" s="1"/>
    </row>
    <row r="98" spans="1:13" ht="15.75" x14ac:dyDescent="0.25">
      <c r="A98" s="1"/>
      <c r="B98" s="20"/>
      <c r="C98" s="1"/>
      <c r="D98" s="1"/>
      <c r="E98" s="1"/>
      <c r="F98" s="1"/>
      <c r="G98" s="1"/>
      <c r="H98" s="1"/>
      <c r="I98" s="1"/>
      <c r="J98" s="1"/>
      <c r="K98" s="1"/>
      <c r="L98" s="1"/>
      <c r="M98" s="1"/>
    </row>
  </sheetData>
  <sheetProtection insertRows="0" selectLockedCells="1"/>
  <mergeCells count="127">
    <mergeCell ref="G34:I34"/>
    <mergeCell ref="G35:I35"/>
    <mergeCell ref="G36:I36"/>
    <mergeCell ref="A46:J46"/>
    <mergeCell ref="B47:D47"/>
    <mergeCell ref="B48:D48"/>
    <mergeCell ref="B60:J60"/>
    <mergeCell ref="A39:K39"/>
    <mergeCell ref="A40:K40"/>
    <mergeCell ref="A41:K41"/>
    <mergeCell ref="A42:K42"/>
    <mergeCell ref="A43:K43"/>
    <mergeCell ref="A44:K44"/>
    <mergeCell ref="E49:J49"/>
    <mergeCell ref="B50:D50"/>
    <mergeCell ref="B51:D51"/>
    <mergeCell ref="E47:J47"/>
    <mergeCell ref="E48:J48"/>
    <mergeCell ref="B49:D49"/>
    <mergeCell ref="B59:D59"/>
    <mergeCell ref="E56:J56"/>
    <mergeCell ref="B65:D65"/>
    <mergeCell ref="E64:J64"/>
    <mergeCell ref="B64:D64"/>
    <mergeCell ref="G32:I32"/>
    <mergeCell ref="F32:F33"/>
    <mergeCell ref="A32:A33"/>
    <mergeCell ref="E65:J65"/>
    <mergeCell ref="A63:J63"/>
    <mergeCell ref="B52:J52"/>
    <mergeCell ref="A54:J54"/>
    <mergeCell ref="B55:D55"/>
    <mergeCell ref="E55:J55"/>
    <mergeCell ref="B56:D56"/>
    <mergeCell ref="B57:D57"/>
    <mergeCell ref="B58:D58"/>
    <mergeCell ref="B37:I37"/>
    <mergeCell ref="E57:J57"/>
    <mergeCell ref="E58:J58"/>
    <mergeCell ref="E59:J59"/>
    <mergeCell ref="B36:C36"/>
    <mergeCell ref="B34:C34"/>
    <mergeCell ref="E50:J50"/>
    <mergeCell ref="E51:J51"/>
    <mergeCell ref="B35:C35"/>
    <mergeCell ref="A25:J25"/>
    <mergeCell ref="A31:K31"/>
    <mergeCell ref="E32:E33"/>
    <mergeCell ref="J32:K32"/>
    <mergeCell ref="C26:G26"/>
    <mergeCell ref="C28:K28"/>
    <mergeCell ref="A27:B27"/>
    <mergeCell ref="A29:J29"/>
    <mergeCell ref="D32:D33"/>
    <mergeCell ref="B32:C33"/>
    <mergeCell ref="G33:I33"/>
    <mergeCell ref="A7:J7"/>
    <mergeCell ref="A1:J1"/>
    <mergeCell ref="A4:J4"/>
    <mergeCell ref="A5:J5"/>
    <mergeCell ref="A22:E22"/>
    <mergeCell ref="F17:J17"/>
    <mergeCell ref="F18:J18"/>
    <mergeCell ref="F20:J20"/>
    <mergeCell ref="F19:J19"/>
    <mergeCell ref="F21:J21"/>
    <mergeCell ref="A17:E17"/>
    <mergeCell ref="A21:E21"/>
    <mergeCell ref="D12:E12"/>
    <mergeCell ref="D14:E14"/>
    <mergeCell ref="D13:E13"/>
    <mergeCell ref="D15:E15"/>
    <mergeCell ref="F22:J22"/>
    <mergeCell ref="A18:E18"/>
    <mergeCell ref="A19:E19"/>
    <mergeCell ref="A20:E20"/>
    <mergeCell ref="A11:J11"/>
    <mergeCell ref="A9:J9"/>
    <mergeCell ref="A10:J10"/>
    <mergeCell ref="A94:J94"/>
    <mergeCell ref="H87:J87"/>
    <mergeCell ref="B87:C87"/>
    <mergeCell ref="E87:F87"/>
    <mergeCell ref="A88:J88"/>
    <mergeCell ref="B90:C90"/>
    <mergeCell ref="B91:C91"/>
    <mergeCell ref="B78:G78"/>
    <mergeCell ref="B86:G86"/>
    <mergeCell ref="H78:J78"/>
    <mergeCell ref="H86:J86"/>
    <mergeCell ref="E91:F91"/>
    <mergeCell ref="H91:J91"/>
    <mergeCell ref="B79:G79"/>
    <mergeCell ref="B80:G80"/>
    <mergeCell ref="B81:G81"/>
    <mergeCell ref="B82:G82"/>
    <mergeCell ref="B83:G83"/>
    <mergeCell ref="B84:G84"/>
    <mergeCell ref="B85:G85"/>
    <mergeCell ref="H81:J81"/>
    <mergeCell ref="H90:J90"/>
    <mergeCell ref="H82:J82"/>
    <mergeCell ref="H83:J83"/>
    <mergeCell ref="H84:J84"/>
    <mergeCell ref="H85:J85"/>
    <mergeCell ref="B71:D71"/>
    <mergeCell ref="B72:D72"/>
    <mergeCell ref="E66:J66"/>
    <mergeCell ref="E67:J67"/>
    <mergeCell ref="E68:J68"/>
    <mergeCell ref="E69:J69"/>
    <mergeCell ref="H79:J79"/>
    <mergeCell ref="H80:J80"/>
    <mergeCell ref="E73:J73"/>
    <mergeCell ref="E70:J70"/>
    <mergeCell ref="A76:J76"/>
    <mergeCell ref="B77:G77"/>
    <mergeCell ref="H77:J77"/>
    <mergeCell ref="E71:J71"/>
    <mergeCell ref="E72:J72"/>
    <mergeCell ref="B66:D66"/>
    <mergeCell ref="B67:D67"/>
    <mergeCell ref="B68:D68"/>
    <mergeCell ref="B69:D69"/>
    <mergeCell ref="B70:D70"/>
    <mergeCell ref="B74:J74"/>
    <mergeCell ref="B73:D73"/>
  </mergeCells>
  <hyperlinks>
    <hyperlink ref="F22" r:id="rId1"/>
  </hyperlinks>
  <pageMargins left="0.7" right="0.7" top="0.75" bottom="0.75" header="0.3" footer="0.3"/>
  <pageSetup paperSize="9" scale="89" fitToHeight="0" orientation="landscape" r:id="rId2"/>
  <colBreaks count="1" manualBreakCount="1">
    <brk id="11"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Aurelija Urniažaitė</cp:lastModifiedBy>
  <cp:lastPrinted>2018-11-07T08:06:09Z</cp:lastPrinted>
  <dcterms:created xsi:type="dcterms:W3CDTF">2015-01-12T18:48:35Z</dcterms:created>
  <dcterms:modified xsi:type="dcterms:W3CDTF">2018-12-18T14:24:17Z</dcterms:modified>
</cp:coreProperties>
</file>