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32760" yWindow="32760" windowWidth="28800" windowHeight="11625"/>
  </bookViews>
  <sheets>
    <sheet name="Pasiūlymas" sheetId="1" r:id="rId1"/>
  </sheets>
  <definedNames>
    <definedName name="_xlnm.Print_Titles" localSheetId="0">Pasiūlymas!$40:$41</definedName>
  </definedNames>
  <calcPr calcId="145621"/>
</workbook>
</file>

<file path=xl/calcChain.xml><?xml version="1.0" encoding="utf-8"?>
<calcChain xmlns="http://schemas.openxmlformats.org/spreadsheetml/2006/main">
  <c r="F46" i="1" l="1"/>
  <c r="H46" i="1" s="1"/>
  <c r="G46" i="1"/>
  <c r="F47" i="1"/>
  <c r="H47" i="1"/>
  <c r="G47" i="1"/>
  <c r="F48" i="1"/>
  <c r="H48" i="1" s="1"/>
  <c r="G48" i="1"/>
  <c r="F49" i="1"/>
  <c r="H49" i="1" s="1"/>
  <c r="G49" i="1"/>
  <c r="F45" i="1"/>
  <c r="H45" i="1" s="1"/>
  <c r="G45" i="1"/>
  <c r="F51" i="1"/>
  <c r="H51" i="1"/>
  <c r="G51" i="1"/>
  <c r="H50" i="1" l="1"/>
</calcChain>
</file>

<file path=xl/sharedStrings.xml><?xml version="1.0" encoding="utf-8"?>
<sst xmlns="http://schemas.openxmlformats.org/spreadsheetml/2006/main" count="100" uniqueCount="91">
  <si>
    <t>(Tiekėjo pavadinimas)</t>
  </si>
  <si>
    <t>(Adresatas (perkančioji organizacija))</t>
  </si>
  <si>
    <t>PASIŪLYMAS</t>
  </si>
  <si>
    <t xml:space="preserve">   (Data)</t>
  </si>
  <si>
    <t>(Sudarymo vieta)</t>
  </si>
  <si>
    <t>Eil. Nr.</t>
  </si>
  <si>
    <t>Pavadinimas</t>
  </si>
  <si>
    <t>Mato vieneto kaina,</t>
  </si>
  <si>
    <t>Mato vieneto kaina*</t>
  </si>
  <si>
    <r>
      <t xml:space="preserve">Tiekėjo pavadinimas </t>
    </r>
    <r>
      <rPr>
        <i/>
        <sz val="12"/>
        <color indexed="8"/>
        <rFont val="Times New Roman"/>
        <family val="1"/>
        <charset val="186"/>
      </rPr>
      <t xml:space="preserve"> /Jeigu dalyvauja ūkio subjektų grupė, surašomi visi dalyvių pavadinimai, adresai/</t>
    </r>
  </si>
  <si>
    <r>
      <t xml:space="preserve">Tiekėjo adresas </t>
    </r>
    <r>
      <rPr>
        <i/>
        <sz val="12"/>
        <color indexed="8"/>
        <rFont val="Times New Roman"/>
        <family val="1"/>
        <charset val="186"/>
      </rPr>
      <t xml:space="preserve"> /Jeigu dalyvauja ūkio subjektų grupė, surašomi visi dalyvių pavadinimai, adresai/</t>
    </r>
  </si>
  <si>
    <r>
      <t xml:space="preserve">Asmens, pasirašiusio pasiūlymą saugiu elektroniniu parašu vardas, pavardė, pareigos </t>
    </r>
    <r>
      <rPr>
        <i/>
        <sz val="12"/>
        <color indexed="8"/>
        <rFont val="Times New Roman"/>
        <family val="1"/>
        <charset val="186"/>
      </rPr>
      <t>/kai pasiūlymą elektroniniu parašu patvirtina ne įmonės vadovas, o įgaliotas asmuo, pasiūlyme pateikiama įgaliojimo ar kito dokumento, suteikiančio teisę pasirašyti tiekėjo pasiūlymą, skaitmeninė kopija/</t>
    </r>
  </si>
  <si>
    <t>Telefono numeris</t>
  </si>
  <si>
    <t>Fakso numeris</t>
  </si>
  <si>
    <t>El. pašto adresas</t>
  </si>
  <si>
    <t>Tiekėjo banko rekvizitai</t>
  </si>
  <si>
    <t>Pildoma, jei tiekėjas ketina pasitelkti subtiekėją (-us)</t>
  </si>
  <si>
    <t>Subtiekėjo (-ų) pavadinimas (-ai)</t>
  </si>
  <si>
    <t>Subtiekėjo (-ų) adresas (-ai)</t>
  </si>
  <si>
    <t>(Tiekėjo arba jo įgalioto asmens pareigų pavadinimas)</t>
  </si>
  <si>
    <t>1. Šiuo pasiūlymu pažymime, kad sutinkame su visomis pirkimo sąlygomis, nustatytomis:</t>
  </si>
  <si>
    <t>1.3. kituose pirkimo dokumentuose (jų paaiškinimuose, papildymuose).</t>
  </si>
  <si>
    <t>2. Pasirašydamas CVP IS priemonėmis pateiktą pasiūlymą saugiu elektroniniu parašu, patvirtinu, kad dokumentų skaitmeninės kopijos ir elektroninėmis priemonėmis pateikti duomenys yra tikri.</t>
  </si>
  <si>
    <t>Mes  siūlome šias prekes:</t>
  </si>
  <si>
    <t>Kartu su pasiūlymu pateikiami šie dokumentai:</t>
  </si>
  <si>
    <t xml:space="preserve">Eil. Nr. </t>
  </si>
  <si>
    <t>Pateiktų dokumentų pavadinimas</t>
  </si>
  <si>
    <t>Dokumento puslapių skaičius</t>
  </si>
  <si>
    <t>Pasiūlymas galioja iki termino, nustatyto pirkimo dokumentuose.</t>
  </si>
  <si>
    <r>
      <t xml:space="preserve">Ši  pasiūlyme  nurodyta informacija konfidenciali </t>
    </r>
    <r>
      <rPr>
        <i/>
        <sz val="12"/>
        <color indexed="8"/>
        <rFont val="Times New Roman"/>
        <family val="1"/>
        <charset val="186"/>
      </rPr>
      <t>/perkančioji organizacija šios informacijos negali atskleisti tretiesiems asmenims/:</t>
    </r>
  </si>
  <si>
    <r>
      <rPr>
        <b/>
        <sz val="12"/>
        <color indexed="8"/>
        <rFont val="Times New Roman"/>
        <family val="1"/>
        <charset val="186"/>
      </rPr>
      <t xml:space="preserve">Pastaba. </t>
    </r>
    <r>
      <rPr>
        <sz val="12"/>
        <color indexed="8"/>
        <rFont val="Times New Roman"/>
        <family val="1"/>
        <charset val="186"/>
      </rPr>
      <t>Tiekėjui nenurodžius, kokia informacija yra konfidenciali, laikoma, kad konfidencialios informacijos pasiūlyme nėra.</t>
    </r>
  </si>
  <si>
    <t xml:space="preserve"> 1 priedas</t>
  </si>
  <si>
    <t>Pateikto dokumento pavadinimas (rekomenduojama pavadinime vartoti žodį „Konfidencialu")</t>
  </si>
  <si>
    <t>Dokumentas yra įkeltas šioje CVP IS pasiūlymo lango eilutėje („Prisegti dokumentai" arba „Kvalifikaciniai klausimai" prie atsakymo į klausimą)</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</si>
  <si>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</si>
  <si>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 xml:space="preserve">(Vardas ir pavardė) </t>
  </si>
  <si>
    <t>Kiekis</t>
  </si>
  <si>
    <t>Įsipareigojimų dalis (procentais), kuriai ketinama pasitelkti subtiekėją (-us)</t>
  </si>
  <si>
    <t>Eur (be PVM)</t>
  </si>
  <si>
    <t>Eur (su PVM)</t>
  </si>
  <si>
    <t>Kaina, Eur (be PVM)</t>
  </si>
  <si>
    <t>Kaina, Eur (su PVM)</t>
  </si>
  <si>
    <t>Mato vnt.</t>
  </si>
  <si>
    <t>Atviro konkurso sąlygų</t>
  </si>
  <si>
    <t>1.1. atviro konkurso skelbime, paskelbtame Viešųjų pirkimų įstatymo nustatyta tvarka;</t>
  </si>
  <si>
    <t>1.2. atviro konkurso sąlygose;</t>
  </si>
  <si>
    <t>vnt.</t>
  </si>
  <si>
    <t>1.</t>
  </si>
  <si>
    <t>Lietuvos kariuomenės Logistikos valdybos Įgulų aptarnavimo tarnyba</t>
  </si>
  <si>
    <t>(parašas)</t>
  </si>
  <si>
    <r>
      <t>/</t>
    </r>
    <r>
      <rPr>
        <b/>
        <i/>
        <sz val="12"/>
        <color indexed="8"/>
        <rFont val="Times New Roman"/>
        <family val="1"/>
        <charset val="186"/>
      </rPr>
      <t>Pastaba.</t>
    </r>
    <r>
      <rPr>
        <i/>
        <sz val="12"/>
        <color indexed="8"/>
        <rFont val="Times New Roman"/>
        <family val="1"/>
      </rPr>
      <t xml:space="preserve"> Lentelės 1-4 skiltis pildo perkančioji organizacija./</t>
    </r>
  </si>
  <si>
    <t>Tais atvejais, kai pagal galiojančius teisės aktus tiekėjui nereikia mokėti PVM, jis lentelės 6 ir 8 skilčių nepildo ir nurodo priežastis, dėl kurių PVM nemokamas:</t>
  </si>
  <si>
    <t>Pirkimo kodas 39220000-0 Virtuvės įrenginiai, namų apyvokos ir pagaminto valgio tiekimo reikmenys</t>
  </si>
  <si>
    <t>* - rašyti 3 skiltyje nurodyto  mato vieneto kainą (į kainą turi būti įskaityti visi mokesčiai ir visos kitos tiekėjo išlaidos).</t>
  </si>
  <si>
    <t>Pažymime,  kad susipažinę ir sutinkame su visomis konkurso sąlygų 4 priede „Prekių viešojo  pirkimo-pardavimo sutarties projektas" nurodytomis pirkimo sutarties pagrindinėmis sąlygomis, kurios bus perkeltos į pirkimo sutartį be esminių pakeitimų.</t>
  </si>
  <si>
    <t>83.</t>
  </si>
  <si>
    <t>87.</t>
  </si>
  <si>
    <t>Grindų šluostės, laikikliai ir aliuminiai kotai</t>
  </si>
  <si>
    <t>Grindų šluostė, 500 x 160 mm</t>
  </si>
  <si>
    <t>DĖL VALGYKLŲ VIRTUVĖS IR STALO INDŲ, VALYMO ĮRANKIŲ PIRKIMO</t>
  </si>
  <si>
    <t>Tiekėjas kainą privalo įrašyti į 5 skiltį (mato vieneto kaina be PVM turi būti pateikiama nurodant ne daugiau kaip 2 skaičius po kablelio, kitos skiltys (6, 7 ir 8) bus paskaičiuotos automatiškai: mato vieneto kaina eurais su PVM  (6 skiltis), kaina eurais be PVM (7 skiltis) ir kaina eurais su PVM (8 skiltis) – 2 (du) skaičiai po kablelio). Tiekėjui draudžiama modifikuoti  lentelę (formatuoti langelius, keisti formules ir pan.) .</t>
  </si>
  <si>
    <t>83.1.</t>
  </si>
  <si>
    <t>83.2.</t>
  </si>
  <si>
    <t>Laikiklis grindų šluostei su kotu</t>
  </si>
  <si>
    <t>83.3.</t>
  </si>
  <si>
    <t>83.4.</t>
  </si>
  <si>
    <t>Grindų šluostė, 400 mm x130 mm</t>
  </si>
  <si>
    <t>Grindų šluostė, 500x160 mm</t>
  </si>
  <si>
    <t>83.5.</t>
  </si>
  <si>
    <t xml:space="preserve">      Iš viso 83 pirkimo dalies:</t>
  </si>
  <si>
    <t>Tualeto šepetys su dėklu</t>
  </si>
  <si>
    <t>UAB firma "Koslita"</t>
  </si>
  <si>
    <t>Pievų g. 9, LT-62175 Alytus</t>
  </si>
  <si>
    <t>Melanija Ignatavičiūtė, vadybininkė</t>
  </si>
  <si>
    <t>8-315-77339</t>
  </si>
  <si>
    <t>8-315-77449</t>
  </si>
  <si>
    <t>marketing@koslita.lt</t>
  </si>
  <si>
    <t>A/s LT82 7044 0600 0191 9319, AB SEB bankas, b/k 70440</t>
  </si>
  <si>
    <t>Vadybininkė</t>
  </si>
  <si>
    <t>Melanija Ignatavičiūtė</t>
  </si>
  <si>
    <t>Įgaliojimo kopija-konfidencialu</t>
  </si>
  <si>
    <t>UAB firma "Koslita", Pievų g. 9, LT-62175 Alytus, tel.: 8-315-77339, faks.: 8-315-77449, įm.k. 149562782, PVM mok. kodas LT495627811</t>
  </si>
  <si>
    <t>Alytus</t>
  </si>
  <si>
    <t>Prisegti dokumentai Nr. 1</t>
  </si>
  <si>
    <t>2.</t>
  </si>
  <si>
    <t>3.</t>
  </si>
  <si>
    <t>Prekių aprašymai</t>
  </si>
  <si>
    <r>
      <t>2018-08-27</t>
    </r>
    <r>
      <rPr>
        <b/>
        <sz val="12"/>
        <color indexed="8"/>
        <rFont val="Times New Roman"/>
        <family val="1"/>
      </rPr>
      <t xml:space="preserve"> </t>
    </r>
    <r>
      <rPr>
        <sz val="12"/>
        <color indexed="8"/>
        <rFont val="Times New Roman"/>
        <family val="1"/>
      </rPr>
      <t>Nr. 08/27-1</t>
    </r>
  </si>
  <si>
    <t>EBVPD (espd-response)</t>
  </si>
  <si>
    <t>4.</t>
  </si>
  <si>
    <t>Techninė specifikacija</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</si>
</sst>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0"/>
      <name val="Arial"/>
      <charset val="186"/>
    </font>
    <font>
      <sz val="11"/>
      <color indexed="8"/>
      <name val="Calibri"/>
      <family val="2"/>
    </font>
    <font>
      <sz val="10"/>
      <color indexed="8"/>
      <name val="Times New Roman"/>
      <family val="1"/>
    </font>
    <font>
      <sz val="12"/>
      <color indexed="8"/>
      <name val="Times New Roman"/>
      <family val="1"/>
    </font>
    <font>
      <b/>
      <sz val="12"/>
      <color indexed="8"/>
      <name val="Times New Roman"/>
      <family val="1"/>
    </font>
    <font>
      <b/>
      <sz val="12"/>
      <name val="Arial"/>
      <family val="2"/>
      <charset val="186"/>
    </font>
    <font>
      <sz val="12"/>
      <color indexed="8"/>
      <name val="Times New Roman"/>
      <family val="1"/>
      <charset val="186"/>
    </font>
    <font>
      <i/>
      <sz val="12"/>
      <color indexed="8"/>
      <name val="Times New Roman"/>
      <family val="1"/>
    </font>
    <font>
      <b/>
      <i/>
      <sz val="11"/>
      <color indexed="17"/>
      <name val="Times New Roman"/>
      <family val="1"/>
    </font>
    <font>
      <sz val="11"/>
      <color indexed="8"/>
      <name val="Times New Roman"/>
      <family val="1"/>
    </font>
    <font>
      <b/>
      <sz val="12"/>
      <color indexed="8"/>
      <name val="Times New Roman"/>
      <family val="1"/>
      <charset val="186"/>
    </font>
    <font>
      <i/>
      <sz val="12"/>
      <color indexed="8"/>
      <name val="Times New Roman"/>
      <family val="1"/>
      <charset val="186"/>
    </font>
    <font>
      <sz val="11"/>
      <color indexed="8"/>
      <name val="Times New Roman"/>
      <family val="1"/>
      <charset val="186"/>
    </font>
    <font>
      <b/>
      <i/>
      <sz val="12"/>
      <color indexed="8"/>
      <name val="Times New Roman"/>
      <family val="1"/>
      <charset val="186"/>
    </font>
    <font>
      <sz val="12"/>
      <name val="Times New Roman"/>
      <family val="1"/>
      <charset val="186"/>
    </font>
    <font>
      <sz val="12"/>
      <color indexed="8"/>
      <name val="Times New Roman"/>
      <family val="1"/>
    </font>
    <font>
      <sz val="10"/>
      <name val="Arial"/>
      <family val="2"/>
      <charset val="186"/>
    </font>
    <font>
      <sz val="11"/>
      <name val="Times New Roman"/>
      <family val="1"/>
      <charset val="186"/>
    </font>
    <font>
      <sz val="10"/>
      <color indexed="8"/>
      <name val="Times New Roman"/>
      <family val="1"/>
      <charset val="186"/>
    </font>
    <font>
      <sz val="10"/>
      <color indexed="8"/>
      <name val="Calibri"/>
      <family val="2"/>
    </font>
    <font>
      <b/>
      <i/>
      <sz val="10"/>
      <color indexed="17"/>
      <name val="Times New Roman"/>
      <family val="1"/>
    </font>
    <font>
      <b/>
      <sz val="11"/>
      <color indexed="8"/>
      <name val="Times New Roman"/>
      <family val="1"/>
      <charset val="186"/>
    </font>
    <font>
      <b/>
      <sz val="14"/>
      <color indexed="8"/>
      <name val="Times New Roman"/>
      <family val="1"/>
    </font>
    <font>
      <b/>
      <sz val="10"/>
      <color indexed="8"/>
      <name val="Times New Roman"/>
      <family val="1"/>
      <charset val="186"/>
    </font>
    <font>
      <b/>
      <sz val="10"/>
      <color indexed="8"/>
      <name val="Times New Roman"/>
      <family val="1"/>
    </font>
    <font>
      <i/>
      <sz val="10"/>
      <color indexed="8"/>
      <name val="Times New Roman"/>
      <family val="1"/>
    </font>
    <font>
      <b/>
      <sz val="11"/>
      <color indexed="60"/>
      <name val="Times New Roman"/>
      <family val="1"/>
      <charset val="186"/>
    </font>
    <font>
      <sz val="10"/>
      <name val="Times New Roman"/>
      <family val="1"/>
      <charset val="186"/>
    </font>
    <font>
      <b/>
      <sz val="10"/>
      <name val="Times New Roman"/>
      <family val="1"/>
      <charset val="186"/>
    </font>
    <font>
      <b/>
      <i/>
      <sz val="10"/>
      <name val="Times New Roman"/>
      <family val="1"/>
    </font>
    <font>
      <b/>
      <i/>
      <sz val="11"/>
      <name val="Times New Roman"/>
      <family val="1"/>
    </font>
    <font>
      <u/>
      <sz val="10"/>
      <color theme="10"/>
      <name val="Arial"/>
      <family val="2"/>
      <charset val="186"/>
    </font>
    <font>
      <b/>
      <i/>
      <sz val="10"/>
      <color theme="1"/>
      <name val="Times New Roman"/>
      <family val="1"/>
      <charset val="186"/>
    </font>
    <font>
      <sz val="10"/>
      <color theme="1"/>
      <name val="Times New Roman"/>
      <family val="1"/>
      <charset val="186"/>
    </font>
    <font>
      <b/>
      <sz val="10"/>
      <color theme="1"/>
      <name val="Times New Roman"/>
      <family val="1"/>
      <charset val="186"/>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s>
  <cellStyleXfs count="4">
    <xf numFmtId="0" fontId="0" fillId="0" borderId="0"/>
    <xf numFmtId="0" fontId="31" fillId="0" borderId="0" applyNumberFormat="0" applyFill="0" applyBorder="0" applyAlignment="0" applyProtection="0"/>
    <xf numFmtId="0" fontId="16" fillId="0" borderId="0"/>
    <xf numFmtId="0" fontId="1" fillId="0" borderId="0"/>
  </cellStyleXfs>
  <cellXfs count="128">
    <xf numFmtId="0" fontId="0" fillId="0" borderId="0" xfId="0"/>
    <xf numFmtId="0" fontId="16" fillId="0" borderId="0" xfId="0" applyFont="1" applyFill="1" applyProtection="1"/>
    <xf numFmtId="0" fontId="0" fillId="0" borderId="0" xfId="0" applyFill="1" applyProtection="1"/>
    <xf numFmtId="0" fontId="0" fillId="0" borderId="0" xfId="0" applyFill="1" applyAlignment="1" applyProtection="1">
      <alignment horizontal="center" vertical="center" wrapText="1"/>
    </xf>
    <xf numFmtId="0" fontId="0" fillId="0" borderId="0" xfId="0" applyFill="1" applyAlignment="1" applyProtection="1">
      <alignment horizontal="left"/>
    </xf>
    <xf numFmtId="0" fontId="0" fillId="2" borderId="0" xfId="0" applyFill="1" applyProtection="1"/>
    <xf numFmtId="0" fontId="1" fillId="2" borderId="0" xfId="3" applyFill="1" applyProtection="1"/>
    <xf numFmtId="0" fontId="20" fillId="2" borderId="1" xfId="3" applyFont="1" applyFill="1" applyBorder="1" applyAlignment="1" applyProtection="1">
      <alignment horizontal="center" vertical="center" wrapText="1"/>
    </xf>
    <xf numFmtId="0" fontId="8" fillId="2" borderId="1" xfId="3"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protection locked="0"/>
    </xf>
    <xf numFmtId="0" fontId="16" fillId="2" borderId="0" xfId="0" applyFont="1" applyFill="1" applyAlignment="1" applyProtection="1">
      <alignment horizontal="center" vertical="center" wrapText="1"/>
    </xf>
    <xf numFmtId="0" fontId="1" fillId="2" borderId="0" xfId="3" applyFont="1" applyFill="1" applyAlignment="1" applyProtection="1">
      <alignment horizontal="center" vertical="center" wrapText="1"/>
    </xf>
    <xf numFmtId="0" fontId="16" fillId="0" borderId="0" xfId="0" applyFont="1" applyFill="1" applyAlignment="1" applyProtection="1">
      <alignment horizontal="center" vertical="center" wrapText="1"/>
    </xf>
    <xf numFmtId="0" fontId="18" fillId="2" borderId="1" xfId="3" applyFont="1" applyFill="1" applyBorder="1" applyAlignment="1" applyProtection="1">
      <alignment horizontal="center" vertical="center" wrapText="1"/>
    </xf>
    <xf numFmtId="0" fontId="16" fillId="2" borderId="0" xfId="0" applyFont="1" applyFill="1" applyAlignment="1" applyProtection="1">
      <alignment horizontal="center"/>
    </xf>
    <xf numFmtId="0" fontId="19" fillId="2" borderId="0" xfId="3" applyFont="1" applyFill="1" applyAlignment="1" applyProtection="1">
      <alignment horizontal="center"/>
    </xf>
    <xf numFmtId="0" fontId="19" fillId="2" borderId="0" xfId="3" applyFont="1" applyFill="1" applyAlignment="1" applyProtection="1">
      <alignment horizontal="center" wrapText="1"/>
    </xf>
    <xf numFmtId="0" fontId="19" fillId="0" borderId="0" xfId="3" applyFont="1" applyFill="1" applyAlignment="1" applyProtection="1">
      <alignment horizontal="center"/>
    </xf>
    <xf numFmtId="0" fontId="16" fillId="0" borderId="0" xfId="0" applyFont="1" applyFill="1" applyAlignment="1" applyProtection="1">
      <alignment horizontal="center"/>
    </xf>
    <xf numFmtId="0" fontId="24" fillId="2" borderId="1" xfId="3" applyFont="1" applyFill="1" applyBorder="1" applyAlignment="1" applyProtection="1">
      <alignment horizontal="center" vertical="center" wrapText="1"/>
    </xf>
    <xf numFmtId="0" fontId="12" fillId="2" borderId="0" xfId="3" applyFont="1" applyFill="1" applyAlignment="1" applyProtection="1">
      <alignment horizontal="center" vertical="center" wrapText="1"/>
    </xf>
    <xf numFmtId="4" fontId="23" fillId="2" borderId="1" xfId="3" applyNumberFormat="1" applyFont="1" applyFill="1" applyBorder="1" applyAlignment="1" applyProtection="1">
      <alignment vertical="center"/>
    </xf>
    <xf numFmtId="4" fontId="17" fillId="2" borderId="1" xfId="3" applyNumberFormat="1" applyFont="1" applyFill="1" applyBorder="1" applyAlignment="1" applyProtection="1">
      <alignment horizontal="center" vertical="center" wrapText="1"/>
    </xf>
    <xf numFmtId="0" fontId="19" fillId="2" borderId="0" xfId="3" applyFont="1" applyFill="1" applyProtection="1"/>
    <xf numFmtId="0" fontId="18" fillId="2" borderId="0" xfId="3" applyFont="1" applyFill="1" applyAlignment="1" applyProtection="1">
      <alignment horizontal="left" vertical="center" wrapText="1"/>
    </xf>
    <xf numFmtId="4" fontId="2" fillId="2" borderId="1" xfId="3" applyNumberFormat="1" applyFont="1" applyFill="1" applyBorder="1" applyAlignment="1" applyProtection="1">
      <alignment horizontal="center" vertical="center" wrapText="1"/>
    </xf>
    <xf numFmtId="4" fontId="18" fillId="2" borderId="1" xfId="3" applyNumberFormat="1" applyFont="1" applyFill="1" applyBorder="1" applyAlignment="1" applyProtection="1">
      <alignment horizontal="center" vertical="center" wrapText="1"/>
    </xf>
    <xf numFmtId="4" fontId="2" fillId="2" borderId="1" xfId="3" applyNumberFormat="1" applyFont="1" applyFill="1" applyBorder="1" applyAlignment="1" applyProtection="1">
      <alignment vertical="center" wrapText="1"/>
    </xf>
    <xf numFmtId="4" fontId="23" fillId="2" borderId="1" xfId="3" applyNumberFormat="1" applyFont="1" applyFill="1" applyBorder="1" applyAlignment="1" applyProtection="1">
      <alignment horizontal="center" vertical="center" wrapText="1"/>
    </xf>
    <xf numFmtId="0" fontId="0" fillId="2" borderId="0" xfId="0" applyFill="1" applyAlignment="1" applyProtection="1">
      <alignment horizontal="center" vertical="center" wrapText="1"/>
    </xf>
    <xf numFmtId="0" fontId="4" fillId="2" borderId="0" xfId="3" applyFont="1" applyFill="1" applyAlignment="1" applyProtection="1">
      <alignment horizontal="center" vertical="center" wrapText="1"/>
    </xf>
    <xf numFmtId="0" fontId="3" fillId="2" borderId="0" xfId="3" applyFont="1" applyFill="1" applyAlignment="1" applyProtection="1">
      <alignment horizontal="center" vertical="center" wrapText="1"/>
    </xf>
    <xf numFmtId="0" fontId="0" fillId="3" borderId="0" xfId="0" applyFill="1" applyAlignment="1" applyProtection="1">
      <alignment horizontal="center" vertical="center" wrapText="1"/>
    </xf>
    <xf numFmtId="0" fontId="29" fillId="2" borderId="1" xfId="3" applyFont="1" applyFill="1" applyBorder="1" applyAlignment="1" applyProtection="1">
      <alignment horizontal="center" vertical="center" wrapText="1"/>
    </xf>
    <xf numFmtId="0" fontId="30" fillId="2" borderId="1" xfId="3" applyFont="1" applyFill="1" applyBorder="1" applyAlignment="1" applyProtection="1">
      <alignment horizontal="center" vertical="center" wrapText="1"/>
    </xf>
    <xf numFmtId="0" fontId="9" fillId="3" borderId="2" xfId="3"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wrapText="1"/>
      <protection locked="0"/>
    </xf>
    <xf numFmtId="0" fontId="2" fillId="2" borderId="1" xfId="3" applyFont="1" applyFill="1" applyBorder="1" applyAlignment="1" applyProtection="1">
      <alignment horizontal="center" vertical="center" wrapText="1"/>
    </xf>
    <xf numFmtId="0" fontId="4" fillId="2" borderId="0" xfId="3" applyFont="1" applyFill="1" applyAlignment="1" applyProtection="1">
      <alignment horizontal="center" vertical="center"/>
    </xf>
    <xf numFmtId="0" fontId="3" fillId="2" borderId="0" xfId="3" applyFont="1" applyFill="1" applyAlignment="1" applyProtection="1">
      <alignment horizontal="center" vertical="center"/>
    </xf>
    <xf numFmtId="0" fontId="12" fillId="2" borderId="0" xfId="3" applyFont="1" applyFill="1" applyAlignment="1" applyProtection="1">
      <alignment horizontal="left" vertical="center" wrapText="1"/>
    </xf>
    <xf numFmtId="0" fontId="32" fillId="2" borderId="1" xfId="0" applyFont="1" applyFill="1" applyBorder="1" applyAlignment="1" applyProtection="1">
      <alignment vertical="center"/>
    </xf>
    <xf numFmtId="0" fontId="32" fillId="2" borderId="1" xfId="0" applyFont="1" applyFill="1" applyBorder="1" applyAlignment="1" applyProtection="1">
      <alignment horizontal="center" vertical="center"/>
    </xf>
    <xf numFmtId="0" fontId="33" fillId="2" borderId="1" xfId="0" applyFont="1" applyFill="1" applyBorder="1" applyAlignment="1" applyProtection="1">
      <alignment horizontal="center" vertical="center" wrapText="1"/>
    </xf>
    <xf numFmtId="0" fontId="34" fillId="2" borderId="1" xfId="0" applyFont="1" applyFill="1" applyBorder="1" applyAlignment="1" applyProtection="1">
      <alignment horizontal="center" vertical="center" wrapText="1"/>
    </xf>
    <xf numFmtId="0" fontId="27" fillId="2" borderId="1" xfId="0" applyFont="1" applyFill="1" applyBorder="1" applyAlignment="1" applyProtection="1">
      <alignment horizontal="center" vertical="center" wrapText="1"/>
    </xf>
    <xf numFmtId="0" fontId="33" fillId="2" borderId="1" xfId="0" applyFont="1" applyFill="1" applyBorder="1" applyAlignment="1" applyProtection="1">
      <alignment horizontal="left" vertical="center" wrapText="1"/>
    </xf>
    <xf numFmtId="0" fontId="28" fillId="2" borderId="1" xfId="0" applyFont="1" applyFill="1" applyBorder="1" applyAlignment="1" applyProtection="1">
      <alignment vertical="top" wrapText="1"/>
    </xf>
    <xf numFmtId="0" fontId="28" fillId="2" borderId="1" xfId="0" applyFont="1" applyFill="1" applyBorder="1" applyAlignment="1" applyProtection="1">
      <alignment horizontal="left" vertical="top" wrapText="1"/>
    </xf>
    <xf numFmtId="0" fontId="27" fillId="2" borderId="1" xfId="0" applyFont="1" applyFill="1" applyBorder="1" applyAlignment="1" applyProtection="1">
      <alignment horizontal="left" vertical="top" wrapText="1"/>
    </xf>
    <xf numFmtId="0" fontId="3" fillId="2" borderId="0" xfId="3" applyFont="1" applyFill="1" applyBorder="1" applyAlignment="1" applyProtection="1">
      <alignment horizontal="left" vertical="center" wrapText="1"/>
    </xf>
    <xf numFmtId="0" fontId="3" fillId="2" borderId="0" xfId="3" applyFont="1" applyFill="1" applyBorder="1" applyAlignment="1" applyProtection="1">
      <alignment horizontal="center" vertical="center" wrapText="1"/>
    </xf>
    <xf numFmtId="0" fontId="2" fillId="2" borderId="0" xfId="3" applyFont="1" applyFill="1" applyBorder="1" applyAlignment="1" applyProtection="1">
      <alignment horizontal="left" vertical="center" wrapText="1"/>
    </xf>
    <xf numFmtId="4" fontId="17" fillId="3" borderId="1" xfId="3" applyNumberFormat="1" applyFont="1" applyFill="1" applyBorder="1" applyAlignment="1" applyProtection="1">
      <alignment horizontal="center" vertical="center" wrapText="1"/>
      <protection locked="0"/>
    </xf>
    <xf numFmtId="4" fontId="17" fillId="2" borderId="1" xfId="3" applyNumberFormat="1" applyFont="1" applyFill="1" applyBorder="1" applyAlignment="1" applyProtection="1">
      <alignment horizontal="center" vertical="center" wrapText="1"/>
      <protection locked="0"/>
    </xf>
    <xf numFmtId="0" fontId="3" fillId="2" borderId="5" xfId="3" applyFont="1" applyFill="1" applyBorder="1" applyAlignment="1" applyProtection="1">
      <alignment horizontal="center" vertical="center" wrapText="1"/>
    </xf>
    <xf numFmtId="0" fontId="3" fillId="3" borderId="1" xfId="0" applyFont="1" applyFill="1" applyBorder="1" applyAlignment="1" applyProtection="1">
      <alignment horizontal="center" vertical="center" wrapText="1"/>
      <protection locked="0"/>
    </xf>
    <xf numFmtId="0" fontId="6" fillId="2" borderId="0" xfId="3" applyFont="1" applyFill="1" applyBorder="1" applyAlignment="1" applyProtection="1">
      <alignment horizontal="left" vertical="center" wrapText="1"/>
    </xf>
    <xf numFmtId="0" fontId="3" fillId="2" borderId="5" xfId="3" applyFont="1" applyFill="1" applyBorder="1" applyAlignment="1" applyProtection="1">
      <alignment horizontal="center" vertical="center" wrapText="1"/>
    </xf>
    <xf numFmtId="0" fontId="9" fillId="3" borderId="3" xfId="3" applyFont="1" applyFill="1" applyBorder="1" applyAlignment="1" applyProtection="1">
      <alignment horizontal="center" vertical="center" wrapText="1"/>
      <protection locked="0"/>
    </xf>
    <xf numFmtId="0" fontId="9" fillId="3" borderId="4" xfId="3" applyFont="1" applyFill="1" applyBorder="1" applyAlignment="1" applyProtection="1">
      <alignment horizontal="center" vertical="center" wrapText="1"/>
      <protection locked="0"/>
    </xf>
    <xf numFmtId="0" fontId="9" fillId="3" borderId="2" xfId="3"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14" fillId="2" borderId="0" xfId="3" applyFont="1" applyFill="1" applyAlignment="1" applyProtection="1">
      <alignment horizontal="left" wrapText="1"/>
    </xf>
    <xf numFmtId="0" fontId="2" fillId="3" borderId="3"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wrapText="1"/>
      <protection locked="0"/>
    </xf>
    <xf numFmtId="0" fontId="15" fillId="3" borderId="3" xfId="0" applyFont="1" applyFill="1" applyBorder="1" applyAlignment="1" applyProtection="1">
      <alignment horizontal="center" vertical="center" wrapText="1"/>
      <protection locked="0"/>
    </xf>
    <xf numFmtId="0" fontId="15" fillId="3" borderId="4" xfId="0" applyFont="1" applyFill="1" applyBorder="1" applyAlignment="1" applyProtection="1">
      <alignment horizontal="center" vertical="center" wrapText="1"/>
      <protection locked="0"/>
    </xf>
    <xf numFmtId="0" fontId="15" fillId="3" borderId="2" xfId="0" applyFont="1" applyFill="1" applyBorder="1" applyAlignment="1" applyProtection="1">
      <alignment horizontal="center" vertical="center" wrapText="1"/>
      <protection locked="0"/>
    </xf>
    <xf numFmtId="0" fontId="15" fillId="3" borderId="3" xfId="0" applyFont="1" applyFill="1"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2" xfId="0" applyBorder="1" applyAlignment="1" applyProtection="1">
      <alignment vertical="center" wrapText="1"/>
      <protection locked="0"/>
    </xf>
    <xf numFmtId="0" fontId="3" fillId="3" borderId="3" xfId="0" applyFont="1" applyFill="1" applyBorder="1" applyAlignment="1" applyProtection="1">
      <alignment vertical="center" wrapText="1"/>
      <protection locked="0"/>
    </xf>
    <xf numFmtId="0" fontId="0" fillId="0" borderId="4"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3" fillId="2" borderId="3" xfId="3" applyFont="1" applyFill="1" applyBorder="1" applyAlignment="1" applyProtection="1">
      <alignment horizontal="center" vertical="center" wrapText="1"/>
    </xf>
    <xf numFmtId="0" fontId="3" fillId="2" borderId="4" xfId="3" applyFont="1" applyFill="1" applyBorder="1" applyAlignment="1" applyProtection="1">
      <alignment horizontal="center" vertical="center" wrapText="1"/>
    </xf>
    <xf numFmtId="0" fontId="3" fillId="2" borderId="2" xfId="3" applyFont="1" applyFill="1" applyBorder="1" applyAlignment="1" applyProtection="1">
      <alignment horizontal="center" vertical="center" wrapText="1"/>
    </xf>
    <xf numFmtId="0" fontId="6" fillId="2" borderId="0" xfId="3" applyFont="1" applyFill="1" applyAlignment="1" applyProtection="1">
      <alignment horizontal="left"/>
    </xf>
    <xf numFmtId="0" fontId="2" fillId="2" borderId="1" xfId="3" applyFont="1" applyFill="1" applyBorder="1" applyAlignment="1" applyProtection="1">
      <alignment horizontal="center" vertical="center" wrapText="1"/>
    </xf>
    <xf numFmtId="0" fontId="7" fillId="2" borderId="0" xfId="3" applyFont="1" applyFill="1" applyBorder="1" applyAlignment="1" applyProtection="1">
      <alignment horizontal="left" vertical="center"/>
    </xf>
    <xf numFmtId="0" fontId="3" fillId="2" borderId="7" xfId="3" applyFont="1" applyFill="1" applyBorder="1" applyAlignment="1" applyProtection="1">
      <alignment horizontal="left" vertical="center" wrapText="1"/>
    </xf>
    <xf numFmtId="0" fontId="9" fillId="3" borderId="3" xfId="0" applyFont="1" applyFill="1" applyBorder="1" applyAlignment="1" applyProtection="1">
      <alignment horizontal="center" vertical="center" wrapText="1"/>
      <protection locked="0"/>
    </xf>
    <xf numFmtId="0" fontId="9" fillId="3" borderId="4" xfId="0" applyFont="1" applyFill="1" applyBorder="1" applyAlignment="1" applyProtection="1">
      <alignment horizontal="center" vertical="center" wrapText="1"/>
      <protection locked="0"/>
    </xf>
    <xf numFmtId="0" fontId="9" fillId="3" borderId="2" xfId="0" applyFont="1" applyFill="1" applyBorder="1" applyAlignment="1" applyProtection="1">
      <alignment horizontal="center" vertical="center" wrapText="1"/>
      <protection locked="0"/>
    </xf>
    <xf numFmtId="0" fontId="3" fillId="3" borderId="4" xfId="3" applyFont="1" applyFill="1" applyBorder="1" applyAlignment="1" applyProtection="1">
      <alignment horizontal="left" vertical="center" wrapText="1"/>
      <protection locked="0"/>
    </xf>
    <xf numFmtId="0" fontId="3" fillId="3" borderId="2" xfId="3" applyFont="1" applyFill="1" applyBorder="1" applyAlignment="1" applyProtection="1">
      <alignment horizontal="left" vertical="center" wrapText="1"/>
      <protection locked="0"/>
    </xf>
    <xf numFmtId="0" fontId="3" fillId="2" borderId="3" xfId="3" applyFont="1" applyFill="1" applyBorder="1" applyAlignment="1" applyProtection="1">
      <alignment horizontal="left" vertical="center" wrapText="1"/>
    </xf>
    <xf numFmtId="0" fontId="3" fillId="2" borderId="4" xfId="3" applyFont="1" applyFill="1" applyBorder="1" applyAlignment="1" applyProtection="1">
      <alignment horizontal="left" vertical="center" wrapText="1"/>
    </xf>
    <xf numFmtId="0" fontId="3" fillId="2" borderId="2" xfId="3" applyFont="1" applyFill="1" applyBorder="1" applyAlignment="1" applyProtection="1">
      <alignment horizontal="left" vertical="center" wrapText="1"/>
    </xf>
    <xf numFmtId="0" fontId="25" fillId="2" borderId="1" xfId="3" applyFont="1" applyFill="1" applyBorder="1" applyAlignment="1" applyProtection="1">
      <alignment horizontal="center" vertical="center" wrapText="1"/>
    </xf>
    <xf numFmtId="0" fontId="12" fillId="2" borderId="0" xfId="3" applyFont="1" applyFill="1" applyAlignment="1" applyProtection="1">
      <alignment horizontal="left"/>
    </xf>
    <xf numFmtId="0" fontId="6" fillId="2" borderId="0" xfId="3" applyFont="1" applyFill="1" applyAlignment="1" applyProtection="1">
      <alignment horizontal="left" wrapText="1"/>
    </xf>
    <xf numFmtId="0" fontId="26" fillId="2" borderId="0" xfId="3" applyFont="1" applyFill="1" applyBorder="1" applyAlignment="1" applyProtection="1">
      <alignment horizontal="left" vertical="center" wrapText="1"/>
    </xf>
    <xf numFmtId="0" fontId="19" fillId="0" borderId="3" xfId="3" applyFont="1" applyFill="1" applyBorder="1" applyAlignment="1" applyProtection="1">
      <alignment horizontal="center"/>
      <protection locked="0"/>
    </xf>
    <xf numFmtId="0" fontId="0" fillId="0" borderId="4" xfId="0" applyBorder="1" applyAlignment="1" applyProtection="1">
      <protection locked="0"/>
    </xf>
    <xf numFmtId="0" fontId="0" fillId="0" borderId="2" xfId="0" applyBorder="1" applyAlignment="1" applyProtection="1">
      <protection locked="0"/>
    </xf>
    <xf numFmtId="0" fontId="12" fillId="2" borderId="0" xfId="3" applyFont="1" applyFill="1" applyAlignment="1" applyProtection="1">
      <alignment horizontal="left" vertical="center" wrapText="1"/>
    </xf>
    <xf numFmtId="0" fontId="27" fillId="2" borderId="0" xfId="0" applyFont="1" applyFill="1" applyAlignment="1" applyProtection="1">
      <alignment horizontal="right"/>
    </xf>
    <xf numFmtId="0" fontId="23" fillId="3" borderId="6" xfId="3" applyFont="1" applyFill="1" applyBorder="1" applyAlignment="1" applyProtection="1">
      <alignment horizontal="center" vertical="center" wrapText="1"/>
    </xf>
    <xf numFmtId="0" fontId="23" fillId="3" borderId="0"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xf>
    <xf numFmtId="0" fontId="3" fillId="3" borderId="3" xfId="3" applyFont="1" applyFill="1" applyBorder="1" applyAlignment="1" applyProtection="1">
      <alignment horizontal="center" vertical="center"/>
      <protection locked="0"/>
    </xf>
    <xf numFmtId="0" fontId="3" fillId="3" borderId="4" xfId="3" applyFont="1" applyFill="1" applyBorder="1" applyAlignment="1" applyProtection="1">
      <alignment horizontal="center" vertical="center"/>
      <protection locked="0"/>
    </xf>
    <xf numFmtId="0" fontId="3" fillId="3" borderId="2" xfId="3" applyFont="1" applyFill="1" applyBorder="1" applyAlignment="1" applyProtection="1">
      <alignment horizontal="center" vertical="center"/>
      <protection locked="0"/>
    </xf>
    <xf numFmtId="0" fontId="2" fillId="2" borderId="0" xfId="3" applyFont="1" applyFill="1" applyAlignment="1" applyProtection="1">
      <alignment horizontal="center" vertical="center"/>
    </xf>
    <xf numFmtId="0" fontId="2" fillId="2" borderId="0" xfId="3" applyFont="1" applyFill="1" applyAlignment="1" applyProtection="1">
      <alignment horizontal="center" vertical="center" wrapText="1"/>
    </xf>
    <xf numFmtId="0" fontId="22" fillId="2" borderId="0" xfId="3" applyFont="1" applyFill="1" applyAlignment="1" applyProtection="1">
      <alignment horizontal="center" vertical="center"/>
    </xf>
    <xf numFmtId="0" fontId="5" fillId="3" borderId="3" xfId="3" applyFont="1" applyFill="1" applyBorder="1" applyAlignment="1" applyProtection="1">
      <alignment horizontal="center" vertical="center" wrapText="1"/>
    </xf>
    <xf numFmtId="0" fontId="6" fillId="3" borderId="4" xfId="3" applyFont="1" applyFill="1" applyBorder="1" applyAlignment="1" applyProtection="1">
      <alignment horizontal="center" vertical="center" wrapText="1"/>
    </xf>
    <xf numFmtId="0" fontId="6" fillId="3" borderId="2" xfId="3" applyFont="1" applyFill="1" applyBorder="1" applyAlignment="1" applyProtection="1">
      <alignment horizontal="center" vertical="center" wrapText="1"/>
    </xf>
    <xf numFmtId="0" fontId="18" fillId="0" borderId="3" xfId="3" applyFont="1" applyFill="1" applyBorder="1" applyAlignment="1" applyProtection="1">
      <alignment horizontal="center" vertical="center" wrapText="1"/>
      <protection locked="0"/>
    </xf>
    <xf numFmtId="0" fontId="27" fillId="0" borderId="4" xfId="0" applyFont="1" applyBorder="1" applyAlignment="1">
      <alignment horizontal="center" vertical="center" wrapText="1"/>
    </xf>
    <xf numFmtId="0" fontId="27" fillId="0" borderId="2" xfId="0" applyFont="1" applyBorder="1" applyAlignment="1">
      <alignment horizontal="center" vertical="center" wrapText="1"/>
    </xf>
    <xf numFmtId="0" fontId="4" fillId="2" borderId="0" xfId="3" applyFont="1" applyFill="1" applyAlignment="1" applyProtection="1">
      <alignment horizontal="center" vertical="center"/>
    </xf>
    <xf numFmtId="0" fontId="3" fillId="2" borderId="0" xfId="3" applyFont="1" applyFill="1" applyAlignment="1" applyProtection="1">
      <alignment horizontal="center" vertical="center"/>
    </xf>
    <xf numFmtId="0" fontId="11" fillId="2" borderId="4" xfId="3" applyFont="1" applyFill="1" applyBorder="1" applyAlignment="1" applyProtection="1">
      <alignment horizontal="left" vertical="center" wrapText="1"/>
    </xf>
    <xf numFmtId="0" fontId="2" fillId="3" borderId="4" xfId="3" applyFont="1" applyFill="1" applyBorder="1" applyAlignment="1" applyProtection="1">
      <alignment horizontal="left" vertical="center" wrapText="1"/>
      <protection locked="0"/>
    </xf>
    <xf numFmtId="0" fontId="2" fillId="3" borderId="2" xfId="3" applyFont="1" applyFill="1" applyBorder="1" applyAlignment="1" applyProtection="1">
      <alignment horizontal="left" vertical="center" wrapText="1"/>
      <protection locked="0"/>
    </xf>
    <xf numFmtId="0" fontId="31" fillId="3" borderId="4" xfId="1" applyFill="1" applyBorder="1" applyAlignment="1" applyProtection="1">
      <alignment horizontal="left" vertical="center" wrapText="1"/>
      <protection locked="0"/>
    </xf>
    <xf numFmtId="0" fontId="21" fillId="2" borderId="0" xfId="3" applyFont="1" applyFill="1" applyAlignment="1" applyProtection="1">
      <alignment horizontal="left" vertical="center" wrapText="1"/>
    </xf>
  </cellXfs>
  <cellStyles count="4">
    <cellStyle name="Hyperlink" xfId="1" builtinId="8"/>
    <cellStyle name="Įprastas 2" xfId="2"/>
    <cellStyle name="Normal" xfId="0" builtinId="0"/>
    <cellStyle name="Paprastas_Lapas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52</xdr:row>
      <xdr:rowOff>0</xdr:rowOff>
    </xdr:from>
    <xdr:to>
      <xdr:col>4</xdr:col>
      <xdr:colOff>76200</xdr:colOff>
      <xdr:row>52</xdr:row>
      <xdr:rowOff>190500</xdr:rowOff>
    </xdr:to>
    <xdr:sp macro="" textlink="">
      <xdr:nvSpPr>
        <xdr:cNvPr id="53876" name="Text Box 1">
          <a:extLst>
            <a:ext uri="{FF2B5EF4-FFF2-40B4-BE49-F238E27FC236}">
              <a16:creationId xmlns:a16="http://schemas.microsoft.com/office/drawing/2014/main" xmlns="" id="{C40A4792-4F59-442A-B2DD-9B703D96FC4F}"/>
            </a:ext>
          </a:extLst>
        </xdr:cNvPr>
        <xdr:cNvSpPr txBox="1">
          <a:spLocks noChangeArrowheads="1"/>
        </xdr:cNvSpPr>
      </xdr:nvSpPr>
      <xdr:spPr bwMode="auto">
        <a:xfrm>
          <a:off x="4019550" y="157638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52</xdr:row>
      <xdr:rowOff>0</xdr:rowOff>
    </xdr:from>
    <xdr:to>
      <xdr:col>4</xdr:col>
      <xdr:colOff>76200</xdr:colOff>
      <xdr:row>52</xdr:row>
      <xdr:rowOff>228600</xdr:rowOff>
    </xdr:to>
    <xdr:sp macro="" textlink="">
      <xdr:nvSpPr>
        <xdr:cNvPr id="53877" name="Text Box 1">
          <a:extLst>
            <a:ext uri="{FF2B5EF4-FFF2-40B4-BE49-F238E27FC236}">
              <a16:creationId xmlns:a16="http://schemas.microsoft.com/office/drawing/2014/main" xmlns="" id="{18E47046-6E13-4B9C-8FD4-BF5B273FAF38}"/>
            </a:ext>
          </a:extLst>
        </xdr:cNvPr>
        <xdr:cNvSpPr txBox="1">
          <a:spLocks noChangeArrowheads="1"/>
        </xdr:cNvSpPr>
      </xdr:nvSpPr>
      <xdr:spPr bwMode="auto">
        <a:xfrm>
          <a:off x="4019550" y="1576387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52</xdr:row>
      <xdr:rowOff>0</xdr:rowOff>
    </xdr:from>
    <xdr:to>
      <xdr:col>4</xdr:col>
      <xdr:colOff>76200</xdr:colOff>
      <xdr:row>52</xdr:row>
      <xdr:rowOff>228600</xdr:rowOff>
    </xdr:to>
    <xdr:sp macro="" textlink="">
      <xdr:nvSpPr>
        <xdr:cNvPr id="53878" name="Text Box 1">
          <a:extLst>
            <a:ext uri="{FF2B5EF4-FFF2-40B4-BE49-F238E27FC236}">
              <a16:creationId xmlns:a16="http://schemas.microsoft.com/office/drawing/2014/main" xmlns="" id="{F60A7F1D-4E31-49EF-B852-F8391C4FC954}"/>
            </a:ext>
          </a:extLst>
        </xdr:cNvPr>
        <xdr:cNvSpPr txBox="1">
          <a:spLocks noChangeArrowheads="1"/>
        </xdr:cNvSpPr>
      </xdr:nvSpPr>
      <xdr:spPr bwMode="auto">
        <a:xfrm>
          <a:off x="4019550" y="1576387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190500</xdr:rowOff>
    </xdr:to>
    <xdr:sp macro="" textlink="">
      <xdr:nvSpPr>
        <xdr:cNvPr id="53879" name="Text Box 4">
          <a:extLst>
            <a:ext uri="{FF2B5EF4-FFF2-40B4-BE49-F238E27FC236}">
              <a16:creationId xmlns:a16="http://schemas.microsoft.com/office/drawing/2014/main" xmlns="" id="{1B863D89-BC0F-4625-9C1C-7EA6C8376E1B}"/>
            </a:ext>
          </a:extLst>
        </xdr:cNvPr>
        <xdr:cNvSpPr txBox="1">
          <a:spLocks noChangeArrowheads="1"/>
        </xdr:cNvSpPr>
      </xdr:nvSpPr>
      <xdr:spPr bwMode="auto">
        <a:xfrm>
          <a:off x="3086100" y="157638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228600</xdr:rowOff>
    </xdr:to>
    <xdr:sp macro="" textlink="">
      <xdr:nvSpPr>
        <xdr:cNvPr id="53880" name="Text Box 1">
          <a:extLst>
            <a:ext uri="{FF2B5EF4-FFF2-40B4-BE49-F238E27FC236}">
              <a16:creationId xmlns:a16="http://schemas.microsoft.com/office/drawing/2014/main" xmlns="" id="{70F82433-AA0B-44D5-AA91-8C4257D187DC}"/>
            </a:ext>
          </a:extLst>
        </xdr:cNvPr>
        <xdr:cNvSpPr txBox="1">
          <a:spLocks noChangeArrowheads="1"/>
        </xdr:cNvSpPr>
      </xdr:nvSpPr>
      <xdr:spPr bwMode="auto">
        <a:xfrm>
          <a:off x="3086100" y="1576387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52</xdr:row>
      <xdr:rowOff>0</xdr:rowOff>
    </xdr:from>
    <xdr:to>
      <xdr:col>2</xdr:col>
      <xdr:colOff>76200</xdr:colOff>
      <xdr:row>52</xdr:row>
      <xdr:rowOff>228600</xdr:rowOff>
    </xdr:to>
    <xdr:sp macro="" textlink="">
      <xdr:nvSpPr>
        <xdr:cNvPr id="53881" name="Text Box 1">
          <a:extLst>
            <a:ext uri="{FF2B5EF4-FFF2-40B4-BE49-F238E27FC236}">
              <a16:creationId xmlns:a16="http://schemas.microsoft.com/office/drawing/2014/main" xmlns="" id="{E7B67695-F4BF-4058-B825-4F87BB4F21AD}"/>
            </a:ext>
          </a:extLst>
        </xdr:cNvPr>
        <xdr:cNvSpPr txBox="1">
          <a:spLocks noChangeArrowheads="1"/>
        </xdr:cNvSpPr>
      </xdr:nvSpPr>
      <xdr:spPr bwMode="auto">
        <a:xfrm>
          <a:off x="3086100" y="1576387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52</xdr:row>
      <xdr:rowOff>0</xdr:rowOff>
    </xdr:from>
    <xdr:to>
      <xdr:col>4</xdr:col>
      <xdr:colOff>76200</xdr:colOff>
      <xdr:row>52</xdr:row>
      <xdr:rowOff>190500</xdr:rowOff>
    </xdr:to>
    <xdr:sp macro="" textlink="">
      <xdr:nvSpPr>
        <xdr:cNvPr id="53882" name="Text Box 1">
          <a:extLst>
            <a:ext uri="{FF2B5EF4-FFF2-40B4-BE49-F238E27FC236}">
              <a16:creationId xmlns:a16="http://schemas.microsoft.com/office/drawing/2014/main" xmlns="" id="{28269744-EABC-4A48-8001-A396EE828E51}"/>
            </a:ext>
          </a:extLst>
        </xdr:cNvPr>
        <xdr:cNvSpPr txBox="1">
          <a:spLocks noChangeArrowheads="1"/>
        </xdr:cNvSpPr>
      </xdr:nvSpPr>
      <xdr:spPr bwMode="auto">
        <a:xfrm>
          <a:off x="4019550" y="157638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43</xdr:row>
      <xdr:rowOff>0</xdr:rowOff>
    </xdr:from>
    <xdr:to>
      <xdr:col>3</xdr:col>
      <xdr:colOff>76200</xdr:colOff>
      <xdr:row>43</xdr:row>
      <xdr:rowOff>219075</xdr:rowOff>
    </xdr:to>
    <xdr:sp macro="" textlink="">
      <xdr:nvSpPr>
        <xdr:cNvPr id="53883" name="Text Box 309">
          <a:extLst>
            <a:ext uri="{FF2B5EF4-FFF2-40B4-BE49-F238E27FC236}">
              <a16:creationId xmlns:a16="http://schemas.microsoft.com/office/drawing/2014/main" xmlns="" id="{DEB1D30D-B0A3-4048-A715-2AC6C81E6CFF}"/>
            </a:ext>
          </a:extLst>
        </xdr:cNvPr>
        <xdr:cNvSpPr txBox="1">
          <a:spLocks noChangeArrowheads="1"/>
        </xdr:cNvSpPr>
      </xdr:nvSpPr>
      <xdr:spPr bwMode="auto">
        <a:xfrm>
          <a:off x="3552825" y="11734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43</xdr:row>
      <xdr:rowOff>0</xdr:rowOff>
    </xdr:from>
    <xdr:to>
      <xdr:col>3</xdr:col>
      <xdr:colOff>76200</xdr:colOff>
      <xdr:row>43</xdr:row>
      <xdr:rowOff>219075</xdr:rowOff>
    </xdr:to>
    <xdr:sp macro="" textlink="">
      <xdr:nvSpPr>
        <xdr:cNvPr id="53884" name="Text Box 310">
          <a:extLst>
            <a:ext uri="{FF2B5EF4-FFF2-40B4-BE49-F238E27FC236}">
              <a16:creationId xmlns:a16="http://schemas.microsoft.com/office/drawing/2014/main" xmlns="" id="{ECD9CD47-7E1F-459C-81A1-40DB1E97ABC7}"/>
            </a:ext>
          </a:extLst>
        </xdr:cNvPr>
        <xdr:cNvSpPr txBox="1">
          <a:spLocks noChangeArrowheads="1"/>
        </xdr:cNvSpPr>
      </xdr:nvSpPr>
      <xdr:spPr bwMode="auto">
        <a:xfrm>
          <a:off x="3552825" y="11734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43</xdr:row>
      <xdr:rowOff>0</xdr:rowOff>
    </xdr:from>
    <xdr:to>
      <xdr:col>3</xdr:col>
      <xdr:colOff>76200</xdr:colOff>
      <xdr:row>43</xdr:row>
      <xdr:rowOff>219075</xdr:rowOff>
    </xdr:to>
    <xdr:sp macro="" textlink="">
      <xdr:nvSpPr>
        <xdr:cNvPr id="53885" name="Text Box 311">
          <a:extLst>
            <a:ext uri="{FF2B5EF4-FFF2-40B4-BE49-F238E27FC236}">
              <a16:creationId xmlns:a16="http://schemas.microsoft.com/office/drawing/2014/main" xmlns="" id="{BD7C110C-0BB4-426B-9783-25D7054BEFA8}"/>
            </a:ext>
          </a:extLst>
        </xdr:cNvPr>
        <xdr:cNvSpPr txBox="1">
          <a:spLocks noChangeArrowheads="1"/>
        </xdr:cNvSpPr>
      </xdr:nvSpPr>
      <xdr:spPr bwMode="auto">
        <a:xfrm>
          <a:off x="3552825" y="11734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43</xdr:row>
      <xdr:rowOff>0</xdr:rowOff>
    </xdr:from>
    <xdr:to>
      <xdr:col>3</xdr:col>
      <xdr:colOff>76200</xdr:colOff>
      <xdr:row>43</xdr:row>
      <xdr:rowOff>219075</xdr:rowOff>
    </xdr:to>
    <xdr:sp macro="" textlink="">
      <xdr:nvSpPr>
        <xdr:cNvPr id="53886" name="Text Box 312">
          <a:extLst>
            <a:ext uri="{FF2B5EF4-FFF2-40B4-BE49-F238E27FC236}">
              <a16:creationId xmlns:a16="http://schemas.microsoft.com/office/drawing/2014/main" xmlns="" id="{629E32CD-7D28-48D0-AFE4-3A60C4D08059}"/>
            </a:ext>
          </a:extLst>
        </xdr:cNvPr>
        <xdr:cNvSpPr txBox="1">
          <a:spLocks noChangeArrowheads="1"/>
        </xdr:cNvSpPr>
      </xdr:nvSpPr>
      <xdr:spPr bwMode="auto">
        <a:xfrm>
          <a:off x="3552825" y="11734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43</xdr:row>
      <xdr:rowOff>0</xdr:rowOff>
    </xdr:from>
    <xdr:to>
      <xdr:col>3</xdr:col>
      <xdr:colOff>76200</xdr:colOff>
      <xdr:row>43</xdr:row>
      <xdr:rowOff>219075</xdr:rowOff>
    </xdr:to>
    <xdr:sp macro="" textlink="">
      <xdr:nvSpPr>
        <xdr:cNvPr id="53887" name="Text Box 313">
          <a:extLst>
            <a:ext uri="{FF2B5EF4-FFF2-40B4-BE49-F238E27FC236}">
              <a16:creationId xmlns:a16="http://schemas.microsoft.com/office/drawing/2014/main" xmlns="" id="{BCBD3E37-FD54-4E17-98D3-D7B56D48804F}"/>
            </a:ext>
          </a:extLst>
        </xdr:cNvPr>
        <xdr:cNvSpPr txBox="1">
          <a:spLocks noChangeArrowheads="1"/>
        </xdr:cNvSpPr>
      </xdr:nvSpPr>
      <xdr:spPr bwMode="auto">
        <a:xfrm>
          <a:off x="3552825" y="11734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43</xdr:row>
      <xdr:rowOff>0</xdr:rowOff>
    </xdr:from>
    <xdr:to>
      <xdr:col>3</xdr:col>
      <xdr:colOff>76200</xdr:colOff>
      <xdr:row>43</xdr:row>
      <xdr:rowOff>219075</xdr:rowOff>
    </xdr:to>
    <xdr:sp macro="" textlink="">
      <xdr:nvSpPr>
        <xdr:cNvPr id="53888" name="Text Box 314">
          <a:extLst>
            <a:ext uri="{FF2B5EF4-FFF2-40B4-BE49-F238E27FC236}">
              <a16:creationId xmlns:a16="http://schemas.microsoft.com/office/drawing/2014/main" xmlns="" id="{F0B9B1D4-8CAE-4111-B3F2-18E492059221}"/>
            </a:ext>
          </a:extLst>
        </xdr:cNvPr>
        <xdr:cNvSpPr txBox="1">
          <a:spLocks noChangeArrowheads="1"/>
        </xdr:cNvSpPr>
      </xdr:nvSpPr>
      <xdr:spPr bwMode="auto">
        <a:xfrm>
          <a:off x="3552825" y="11734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43</xdr:row>
      <xdr:rowOff>0</xdr:rowOff>
    </xdr:from>
    <xdr:to>
      <xdr:col>3</xdr:col>
      <xdr:colOff>76200</xdr:colOff>
      <xdr:row>43</xdr:row>
      <xdr:rowOff>219075</xdr:rowOff>
    </xdr:to>
    <xdr:sp macro="" textlink="">
      <xdr:nvSpPr>
        <xdr:cNvPr id="53889" name="Text Box 315">
          <a:extLst>
            <a:ext uri="{FF2B5EF4-FFF2-40B4-BE49-F238E27FC236}">
              <a16:creationId xmlns:a16="http://schemas.microsoft.com/office/drawing/2014/main" xmlns="" id="{556A5091-55B4-422D-BC8E-3507904C5A55}"/>
            </a:ext>
          </a:extLst>
        </xdr:cNvPr>
        <xdr:cNvSpPr txBox="1">
          <a:spLocks noChangeArrowheads="1"/>
        </xdr:cNvSpPr>
      </xdr:nvSpPr>
      <xdr:spPr bwMode="auto">
        <a:xfrm>
          <a:off x="3552825" y="11734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43</xdr:row>
      <xdr:rowOff>0</xdr:rowOff>
    </xdr:from>
    <xdr:to>
      <xdr:col>3</xdr:col>
      <xdr:colOff>76200</xdr:colOff>
      <xdr:row>43</xdr:row>
      <xdr:rowOff>219075</xdr:rowOff>
    </xdr:to>
    <xdr:sp macro="" textlink="">
      <xdr:nvSpPr>
        <xdr:cNvPr id="53890" name="Text Box 316">
          <a:extLst>
            <a:ext uri="{FF2B5EF4-FFF2-40B4-BE49-F238E27FC236}">
              <a16:creationId xmlns:a16="http://schemas.microsoft.com/office/drawing/2014/main" xmlns="" id="{35FB8A46-E35A-4230-B407-0466159979B1}"/>
            </a:ext>
          </a:extLst>
        </xdr:cNvPr>
        <xdr:cNvSpPr txBox="1">
          <a:spLocks noChangeArrowheads="1"/>
        </xdr:cNvSpPr>
      </xdr:nvSpPr>
      <xdr:spPr bwMode="auto">
        <a:xfrm>
          <a:off x="3552825" y="11734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43</xdr:row>
      <xdr:rowOff>0</xdr:rowOff>
    </xdr:from>
    <xdr:to>
      <xdr:col>3</xdr:col>
      <xdr:colOff>76200</xdr:colOff>
      <xdr:row>43</xdr:row>
      <xdr:rowOff>219075</xdr:rowOff>
    </xdr:to>
    <xdr:sp macro="" textlink="">
      <xdr:nvSpPr>
        <xdr:cNvPr id="53891" name="Text Box 317">
          <a:extLst>
            <a:ext uri="{FF2B5EF4-FFF2-40B4-BE49-F238E27FC236}">
              <a16:creationId xmlns:a16="http://schemas.microsoft.com/office/drawing/2014/main" xmlns="" id="{1F2CF14F-5B81-4A15-9978-CCDCAA08AF5F}"/>
            </a:ext>
          </a:extLst>
        </xdr:cNvPr>
        <xdr:cNvSpPr txBox="1">
          <a:spLocks noChangeArrowheads="1"/>
        </xdr:cNvSpPr>
      </xdr:nvSpPr>
      <xdr:spPr bwMode="auto">
        <a:xfrm>
          <a:off x="3552825" y="11734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43</xdr:row>
      <xdr:rowOff>0</xdr:rowOff>
    </xdr:from>
    <xdr:to>
      <xdr:col>3</xdr:col>
      <xdr:colOff>76200</xdr:colOff>
      <xdr:row>43</xdr:row>
      <xdr:rowOff>219075</xdr:rowOff>
    </xdr:to>
    <xdr:sp macro="" textlink="">
      <xdr:nvSpPr>
        <xdr:cNvPr id="53892" name="Text Box 972">
          <a:extLst>
            <a:ext uri="{FF2B5EF4-FFF2-40B4-BE49-F238E27FC236}">
              <a16:creationId xmlns:a16="http://schemas.microsoft.com/office/drawing/2014/main" xmlns="" id="{BDA8763F-D550-4F8C-AF10-4BAE3ED20F64}"/>
            </a:ext>
          </a:extLst>
        </xdr:cNvPr>
        <xdr:cNvSpPr txBox="1">
          <a:spLocks noChangeArrowheads="1"/>
        </xdr:cNvSpPr>
      </xdr:nvSpPr>
      <xdr:spPr bwMode="auto">
        <a:xfrm>
          <a:off x="3552825" y="11734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43</xdr:row>
      <xdr:rowOff>0</xdr:rowOff>
    </xdr:from>
    <xdr:to>
      <xdr:col>3</xdr:col>
      <xdr:colOff>76200</xdr:colOff>
      <xdr:row>43</xdr:row>
      <xdr:rowOff>219075</xdr:rowOff>
    </xdr:to>
    <xdr:sp macro="" textlink="">
      <xdr:nvSpPr>
        <xdr:cNvPr id="53893" name="Text Box 973">
          <a:extLst>
            <a:ext uri="{FF2B5EF4-FFF2-40B4-BE49-F238E27FC236}">
              <a16:creationId xmlns:a16="http://schemas.microsoft.com/office/drawing/2014/main" xmlns="" id="{D3D4B7BE-136D-49FD-B0F6-B6FB20CB0581}"/>
            </a:ext>
          </a:extLst>
        </xdr:cNvPr>
        <xdr:cNvSpPr txBox="1">
          <a:spLocks noChangeArrowheads="1"/>
        </xdr:cNvSpPr>
      </xdr:nvSpPr>
      <xdr:spPr bwMode="auto">
        <a:xfrm>
          <a:off x="3552825" y="11734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43</xdr:row>
      <xdr:rowOff>0</xdr:rowOff>
    </xdr:from>
    <xdr:to>
      <xdr:col>3</xdr:col>
      <xdr:colOff>76200</xdr:colOff>
      <xdr:row>43</xdr:row>
      <xdr:rowOff>219075</xdr:rowOff>
    </xdr:to>
    <xdr:sp macro="" textlink="">
      <xdr:nvSpPr>
        <xdr:cNvPr id="53894" name="Text Box 974">
          <a:extLst>
            <a:ext uri="{FF2B5EF4-FFF2-40B4-BE49-F238E27FC236}">
              <a16:creationId xmlns:a16="http://schemas.microsoft.com/office/drawing/2014/main" xmlns="" id="{44C21E9E-7AEF-4F33-AD77-B8A8DD4B4FDD}"/>
            </a:ext>
          </a:extLst>
        </xdr:cNvPr>
        <xdr:cNvSpPr txBox="1">
          <a:spLocks noChangeArrowheads="1"/>
        </xdr:cNvSpPr>
      </xdr:nvSpPr>
      <xdr:spPr bwMode="auto">
        <a:xfrm>
          <a:off x="3552825" y="11734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43</xdr:row>
      <xdr:rowOff>0</xdr:rowOff>
    </xdr:from>
    <xdr:to>
      <xdr:col>3</xdr:col>
      <xdr:colOff>76200</xdr:colOff>
      <xdr:row>43</xdr:row>
      <xdr:rowOff>219075</xdr:rowOff>
    </xdr:to>
    <xdr:sp macro="" textlink="">
      <xdr:nvSpPr>
        <xdr:cNvPr id="53895" name="Text Box 975">
          <a:extLst>
            <a:ext uri="{FF2B5EF4-FFF2-40B4-BE49-F238E27FC236}">
              <a16:creationId xmlns:a16="http://schemas.microsoft.com/office/drawing/2014/main" xmlns="" id="{B85C51B6-7E45-4294-A394-D37FB1D127E7}"/>
            </a:ext>
          </a:extLst>
        </xdr:cNvPr>
        <xdr:cNvSpPr txBox="1">
          <a:spLocks noChangeArrowheads="1"/>
        </xdr:cNvSpPr>
      </xdr:nvSpPr>
      <xdr:spPr bwMode="auto">
        <a:xfrm>
          <a:off x="3552825" y="11734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43</xdr:row>
      <xdr:rowOff>0</xdr:rowOff>
    </xdr:from>
    <xdr:to>
      <xdr:col>3</xdr:col>
      <xdr:colOff>76200</xdr:colOff>
      <xdr:row>43</xdr:row>
      <xdr:rowOff>219075</xdr:rowOff>
    </xdr:to>
    <xdr:sp macro="" textlink="">
      <xdr:nvSpPr>
        <xdr:cNvPr id="53896" name="Text Box 976">
          <a:extLst>
            <a:ext uri="{FF2B5EF4-FFF2-40B4-BE49-F238E27FC236}">
              <a16:creationId xmlns:a16="http://schemas.microsoft.com/office/drawing/2014/main" xmlns="" id="{5A9761D3-6422-4204-A2DB-4F66FA952738}"/>
            </a:ext>
          </a:extLst>
        </xdr:cNvPr>
        <xdr:cNvSpPr txBox="1">
          <a:spLocks noChangeArrowheads="1"/>
        </xdr:cNvSpPr>
      </xdr:nvSpPr>
      <xdr:spPr bwMode="auto">
        <a:xfrm>
          <a:off x="3552825" y="11734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43</xdr:row>
      <xdr:rowOff>0</xdr:rowOff>
    </xdr:from>
    <xdr:to>
      <xdr:col>3</xdr:col>
      <xdr:colOff>76200</xdr:colOff>
      <xdr:row>43</xdr:row>
      <xdr:rowOff>219075</xdr:rowOff>
    </xdr:to>
    <xdr:sp macro="" textlink="">
      <xdr:nvSpPr>
        <xdr:cNvPr id="53897" name="Text Box 977">
          <a:extLst>
            <a:ext uri="{FF2B5EF4-FFF2-40B4-BE49-F238E27FC236}">
              <a16:creationId xmlns:a16="http://schemas.microsoft.com/office/drawing/2014/main" xmlns="" id="{4D541EF9-6815-48E4-B95C-99FEB9BEA059}"/>
            </a:ext>
          </a:extLst>
        </xdr:cNvPr>
        <xdr:cNvSpPr txBox="1">
          <a:spLocks noChangeArrowheads="1"/>
        </xdr:cNvSpPr>
      </xdr:nvSpPr>
      <xdr:spPr bwMode="auto">
        <a:xfrm>
          <a:off x="3552825" y="11734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43</xdr:row>
      <xdr:rowOff>0</xdr:rowOff>
    </xdr:from>
    <xdr:to>
      <xdr:col>3</xdr:col>
      <xdr:colOff>76200</xdr:colOff>
      <xdr:row>43</xdr:row>
      <xdr:rowOff>219075</xdr:rowOff>
    </xdr:to>
    <xdr:sp macro="" textlink="">
      <xdr:nvSpPr>
        <xdr:cNvPr id="53898" name="Text Box 978">
          <a:extLst>
            <a:ext uri="{FF2B5EF4-FFF2-40B4-BE49-F238E27FC236}">
              <a16:creationId xmlns:a16="http://schemas.microsoft.com/office/drawing/2014/main" xmlns="" id="{CBBAC0C3-4A6E-46F4-BD2C-E37BCAC3FB3D}"/>
            </a:ext>
          </a:extLst>
        </xdr:cNvPr>
        <xdr:cNvSpPr txBox="1">
          <a:spLocks noChangeArrowheads="1"/>
        </xdr:cNvSpPr>
      </xdr:nvSpPr>
      <xdr:spPr bwMode="auto">
        <a:xfrm>
          <a:off x="3552825" y="11734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43</xdr:row>
      <xdr:rowOff>0</xdr:rowOff>
    </xdr:from>
    <xdr:to>
      <xdr:col>3</xdr:col>
      <xdr:colOff>76200</xdr:colOff>
      <xdr:row>43</xdr:row>
      <xdr:rowOff>219075</xdr:rowOff>
    </xdr:to>
    <xdr:sp macro="" textlink="">
      <xdr:nvSpPr>
        <xdr:cNvPr id="53899" name="Text Box 309">
          <a:extLst>
            <a:ext uri="{FF2B5EF4-FFF2-40B4-BE49-F238E27FC236}">
              <a16:creationId xmlns:a16="http://schemas.microsoft.com/office/drawing/2014/main" xmlns="" id="{AE52F0C6-3F10-4012-9DEE-9E4F3509D8BD}"/>
            </a:ext>
          </a:extLst>
        </xdr:cNvPr>
        <xdr:cNvSpPr txBox="1">
          <a:spLocks noChangeArrowheads="1"/>
        </xdr:cNvSpPr>
      </xdr:nvSpPr>
      <xdr:spPr bwMode="auto">
        <a:xfrm>
          <a:off x="3552825" y="11734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43</xdr:row>
      <xdr:rowOff>0</xdr:rowOff>
    </xdr:from>
    <xdr:to>
      <xdr:col>3</xdr:col>
      <xdr:colOff>76200</xdr:colOff>
      <xdr:row>43</xdr:row>
      <xdr:rowOff>219075</xdr:rowOff>
    </xdr:to>
    <xdr:sp macro="" textlink="">
      <xdr:nvSpPr>
        <xdr:cNvPr id="53900" name="Text Box 310">
          <a:extLst>
            <a:ext uri="{FF2B5EF4-FFF2-40B4-BE49-F238E27FC236}">
              <a16:creationId xmlns:a16="http://schemas.microsoft.com/office/drawing/2014/main" xmlns="" id="{DD1BBB53-4A21-485D-8F10-19475FDA36DE}"/>
            </a:ext>
          </a:extLst>
        </xdr:cNvPr>
        <xdr:cNvSpPr txBox="1">
          <a:spLocks noChangeArrowheads="1"/>
        </xdr:cNvSpPr>
      </xdr:nvSpPr>
      <xdr:spPr bwMode="auto">
        <a:xfrm>
          <a:off x="3552825" y="11734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43</xdr:row>
      <xdr:rowOff>0</xdr:rowOff>
    </xdr:from>
    <xdr:to>
      <xdr:col>3</xdr:col>
      <xdr:colOff>76200</xdr:colOff>
      <xdr:row>43</xdr:row>
      <xdr:rowOff>219075</xdr:rowOff>
    </xdr:to>
    <xdr:sp macro="" textlink="">
      <xdr:nvSpPr>
        <xdr:cNvPr id="53901" name="Text Box 311">
          <a:extLst>
            <a:ext uri="{FF2B5EF4-FFF2-40B4-BE49-F238E27FC236}">
              <a16:creationId xmlns:a16="http://schemas.microsoft.com/office/drawing/2014/main" xmlns="" id="{2D120619-E3EA-4F29-916A-710130BB4451}"/>
            </a:ext>
          </a:extLst>
        </xdr:cNvPr>
        <xdr:cNvSpPr txBox="1">
          <a:spLocks noChangeArrowheads="1"/>
        </xdr:cNvSpPr>
      </xdr:nvSpPr>
      <xdr:spPr bwMode="auto">
        <a:xfrm>
          <a:off x="3552825" y="11734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43</xdr:row>
      <xdr:rowOff>0</xdr:rowOff>
    </xdr:from>
    <xdr:to>
      <xdr:col>3</xdr:col>
      <xdr:colOff>76200</xdr:colOff>
      <xdr:row>43</xdr:row>
      <xdr:rowOff>219075</xdr:rowOff>
    </xdr:to>
    <xdr:sp macro="" textlink="">
      <xdr:nvSpPr>
        <xdr:cNvPr id="53902" name="Text Box 312">
          <a:extLst>
            <a:ext uri="{FF2B5EF4-FFF2-40B4-BE49-F238E27FC236}">
              <a16:creationId xmlns:a16="http://schemas.microsoft.com/office/drawing/2014/main" xmlns="" id="{1938CD3B-2D48-4BC2-835B-9998D90F9E12}"/>
            </a:ext>
          </a:extLst>
        </xdr:cNvPr>
        <xdr:cNvSpPr txBox="1">
          <a:spLocks noChangeArrowheads="1"/>
        </xdr:cNvSpPr>
      </xdr:nvSpPr>
      <xdr:spPr bwMode="auto">
        <a:xfrm>
          <a:off x="3552825" y="11734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43</xdr:row>
      <xdr:rowOff>0</xdr:rowOff>
    </xdr:from>
    <xdr:to>
      <xdr:col>3</xdr:col>
      <xdr:colOff>76200</xdr:colOff>
      <xdr:row>43</xdr:row>
      <xdr:rowOff>219075</xdr:rowOff>
    </xdr:to>
    <xdr:sp macro="" textlink="">
      <xdr:nvSpPr>
        <xdr:cNvPr id="53903" name="Text Box 313">
          <a:extLst>
            <a:ext uri="{FF2B5EF4-FFF2-40B4-BE49-F238E27FC236}">
              <a16:creationId xmlns:a16="http://schemas.microsoft.com/office/drawing/2014/main" xmlns="" id="{2FD6FCE6-61BA-4AA2-B24A-9533EDC5480E}"/>
            </a:ext>
          </a:extLst>
        </xdr:cNvPr>
        <xdr:cNvSpPr txBox="1">
          <a:spLocks noChangeArrowheads="1"/>
        </xdr:cNvSpPr>
      </xdr:nvSpPr>
      <xdr:spPr bwMode="auto">
        <a:xfrm>
          <a:off x="3552825" y="11734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43</xdr:row>
      <xdr:rowOff>0</xdr:rowOff>
    </xdr:from>
    <xdr:to>
      <xdr:col>3</xdr:col>
      <xdr:colOff>76200</xdr:colOff>
      <xdr:row>43</xdr:row>
      <xdr:rowOff>219075</xdr:rowOff>
    </xdr:to>
    <xdr:sp macro="" textlink="">
      <xdr:nvSpPr>
        <xdr:cNvPr id="53904" name="Text Box 314">
          <a:extLst>
            <a:ext uri="{FF2B5EF4-FFF2-40B4-BE49-F238E27FC236}">
              <a16:creationId xmlns:a16="http://schemas.microsoft.com/office/drawing/2014/main" xmlns="" id="{2345E2E0-14E9-4F9E-908F-21CD8E3E7C85}"/>
            </a:ext>
          </a:extLst>
        </xdr:cNvPr>
        <xdr:cNvSpPr txBox="1">
          <a:spLocks noChangeArrowheads="1"/>
        </xdr:cNvSpPr>
      </xdr:nvSpPr>
      <xdr:spPr bwMode="auto">
        <a:xfrm>
          <a:off x="3552825" y="11734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43</xdr:row>
      <xdr:rowOff>0</xdr:rowOff>
    </xdr:from>
    <xdr:to>
      <xdr:col>3</xdr:col>
      <xdr:colOff>76200</xdr:colOff>
      <xdr:row>43</xdr:row>
      <xdr:rowOff>219075</xdr:rowOff>
    </xdr:to>
    <xdr:sp macro="" textlink="">
      <xdr:nvSpPr>
        <xdr:cNvPr id="53905" name="Text Box 315">
          <a:extLst>
            <a:ext uri="{FF2B5EF4-FFF2-40B4-BE49-F238E27FC236}">
              <a16:creationId xmlns:a16="http://schemas.microsoft.com/office/drawing/2014/main" xmlns="" id="{26B924DF-0184-4591-81BB-D27B679A0A4D}"/>
            </a:ext>
          </a:extLst>
        </xdr:cNvPr>
        <xdr:cNvSpPr txBox="1">
          <a:spLocks noChangeArrowheads="1"/>
        </xdr:cNvSpPr>
      </xdr:nvSpPr>
      <xdr:spPr bwMode="auto">
        <a:xfrm>
          <a:off x="3552825" y="11734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43</xdr:row>
      <xdr:rowOff>0</xdr:rowOff>
    </xdr:from>
    <xdr:to>
      <xdr:col>3</xdr:col>
      <xdr:colOff>76200</xdr:colOff>
      <xdr:row>43</xdr:row>
      <xdr:rowOff>219075</xdr:rowOff>
    </xdr:to>
    <xdr:sp macro="" textlink="">
      <xdr:nvSpPr>
        <xdr:cNvPr id="53906" name="Text Box 316">
          <a:extLst>
            <a:ext uri="{FF2B5EF4-FFF2-40B4-BE49-F238E27FC236}">
              <a16:creationId xmlns:a16="http://schemas.microsoft.com/office/drawing/2014/main" xmlns="" id="{2C0AD32D-A863-4400-B7CF-8095CBFAA03F}"/>
            </a:ext>
          </a:extLst>
        </xdr:cNvPr>
        <xdr:cNvSpPr txBox="1">
          <a:spLocks noChangeArrowheads="1"/>
        </xdr:cNvSpPr>
      </xdr:nvSpPr>
      <xdr:spPr bwMode="auto">
        <a:xfrm>
          <a:off x="3552825" y="11734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43</xdr:row>
      <xdr:rowOff>0</xdr:rowOff>
    </xdr:from>
    <xdr:to>
      <xdr:col>3</xdr:col>
      <xdr:colOff>76200</xdr:colOff>
      <xdr:row>43</xdr:row>
      <xdr:rowOff>219075</xdr:rowOff>
    </xdr:to>
    <xdr:sp macro="" textlink="">
      <xdr:nvSpPr>
        <xdr:cNvPr id="53907" name="Text Box 317">
          <a:extLst>
            <a:ext uri="{FF2B5EF4-FFF2-40B4-BE49-F238E27FC236}">
              <a16:creationId xmlns:a16="http://schemas.microsoft.com/office/drawing/2014/main" xmlns="" id="{960D12F2-D1ED-409E-A42D-1F7A8522D5C8}"/>
            </a:ext>
          </a:extLst>
        </xdr:cNvPr>
        <xdr:cNvSpPr txBox="1">
          <a:spLocks noChangeArrowheads="1"/>
        </xdr:cNvSpPr>
      </xdr:nvSpPr>
      <xdr:spPr bwMode="auto">
        <a:xfrm>
          <a:off x="3552825" y="11734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43</xdr:row>
      <xdr:rowOff>0</xdr:rowOff>
    </xdr:from>
    <xdr:to>
      <xdr:col>3</xdr:col>
      <xdr:colOff>76200</xdr:colOff>
      <xdr:row>43</xdr:row>
      <xdr:rowOff>219075</xdr:rowOff>
    </xdr:to>
    <xdr:sp macro="" textlink="">
      <xdr:nvSpPr>
        <xdr:cNvPr id="53908" name="Text Box 972">
          <a:extLst>
            <a:ext uri="{FF2B5EF4-FFF2-40B4-BE49-F238E27FC236}">
              <a16:creationId xmlns:a16="http://schemas.microsoft.com/office/drawing/2014/main" xmlns="" id="{C1E0E0B0-0DAD-49F7-B248-0A0A59971446}"/>
            </a:ext>
          </a:extLst>
        </xdr:cNvPr>
        <xdr:cNvSpPr txBox="1">
          <a:spLocks noChangeArrowheads="1"/>
        </xdr:cNvSpPr>
      </xdr:nvSpPr>
      <xdr:spPr bwMode="auto">
        <a:xfrm>
          <a:off x="3552825" y="11734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43</xdr:row>
      <xdr:rowOff>0</xdr:rowOff>
    </xdr:from>
    <xdr:to>
      <xdr:col>3</xdr:col>
      <xdr:colOff>76200</xdr:colOff>
      <xdr:row>43</xdr:row>
      <xdr:rowOff>219075</xdr:rowOff>
    </xdr:to>
    <xdr:sp macro="" textlink="">
      <xdr:nvSpPr>
        <xdr:cNvPr id="53909" name="Text Box 973">
          <a:extLst>
            <a:ext uri="{FF2B5EF4-FFF2-40B4-BE49-F238E27FC236}">
              <a16:creationId xmlns:a16="http://schemas.microsoft.com/office/drawing/2014/main" xmlns="" id="{070D4FA0-B23E-44D4-83D0-74B801657270}"/>
            </a:ext>
          </a:extLst>
        </xdr:cNvPr>
        <xdr:cNvSpPr txBox="1">
          <a:spLocks noChangeArrowheads="1"/>
        </xdr:cNvSpPr>
      </xdr:nvSpPr>
      <xdr:spPr bwMode="auto">
        <a:xfrm>
          <a:off x="3552825" y="11734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43</xdr:row>
      <xdr:rowOff>0</xdr:rowOff>
    </xdr:from>
    <xdr:to>
      <xdr:col>3</xdr:col>
      <xdr:colOff>76200</xdr:colOff>
      <xdr:row>43</xdr:row>
      <xdr:rowOff>219075</xdr:rowOff>
    </xdr:to>
    <xdr:sp macro="" textlink="">
      <xdr:nvSpPr>
        <xdr:cNvPr id="53910" name="Text Box 974">
          <a:extLst>
            <a:ext uri="{FF2B5EF4-FFF2-40B4-BE49-F238E27FC236}">
              <a16:creationId xmlns:a16="http://schemas.microsoft.com/office/drawing/2014/main" xmlns="" id="{25D7B8A6-1F45-4C40-BE70-3F1789348A21}"/>
            </a:ext>
          </a:extLst>
        </xdr:cNvPr>
        <xdr:cNvSpPr txBox="1">
          <a:spLocks noChangeArrowheads="1"/>
        </xdr:cNvSpPr>
      </xdr:nvSpPr>
      <xdr:spPr bwMode="auto">
        <a:xfrm>
          <a:off x="3552825" y="11734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43</xdr:row>
      <xdr:rowOff>0</xdr:rowOff>
    </xdr:from>
    <xdr:to>
      <xdr:col>3</xdr:col>
      <xdr:colOff>76200</xdr:colOff>
      <xdr:row>43</xdr:row>
      <xdr:rowOff>219075</xdr:rowOff>
    </xdr:to>
    <xdr:sp macro="" textlink="">
      <xdr:nvSpPr>
        <xdr:cNvPr id="53911" name="Text Box 975">
          <a:extLst>
            <a:ext uri="{FF2B5EF4-FFF2-40B4-BE49-F238E27FC236}">
              <a16:creationId xmlns:a16="http://schemas.microsoft.com/office/drawing/2014/main" xmlns="" id="{FAA4BE5D-9DEE-407E-9C18-5175F4780A2E}"/>
            </a:ext>
          </a:extLst>
        </xdr:cNvPr>
        <xdr:cNvSpPr txBox="1">
          <a:spLocks noChangeArrowheads="1"/>
        </xdr:cNvSpPr>
      </xdr:nvSpPr>
      <xdr:spPr bwMode="auto">
        <a:xfrm>
          <a:off x="3552825" y="11734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43</xdr:row>
      <xdr:rowOff>0</xdr:rowOff>
    </xdr:from>
    <xdr:to>
      <xdr:col>3</xdr:col>
      <xdr:colOff>76200</xdr:colOff>
      <xdr:row>43</xdr:row>
      <xdr:rowOff>219075</xdr:rowOff>
    </xdr:to>
    <xdr:sp macro="" textlink="">
      <xdr:nvSpPr>
        <xdr:cNvPr id="53912" name="Text Box 976">
          <a:extLst>
            <a:ext uri="{FF2B5EF4-FFF2-40B4-BE49-F238E27FC236}">
              <a16:creationId xmlns:a16="http://schemas.microsoft.com/office/drawing/2014/main" xmlns="" id="{41167C09-4CF0-44AE-A6FD-E67FB1A895C0}"/>
            </a:ext>
          </a:extLst>
        </xdr:cNvPr>
        <xdr:cNvSpPr txBox="1">
          <a:spLocks noChangeArrowheads="1"/>
        </xdr:cNvSpPr>
      </xdr:nvSpPr>
      <xdr:spPr bwMode="auto">
        <a:xfrm>
          <a:off x="3552825" y="11734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43</xdr:row>
      <xdr:rowOff>0</xdr:rowOff>
    </xdr:from>
    <xdr:to>
      <xdr:col>3</xdr:col>
      <xdr:colOff>76200</xdr:colOff>
      <xdr:row>43</xdr:row>
      <xdr:rowOff>219075</xdr:rowOff>
    </xdr:to>
    <xdr:sp macro="" textlink="">
      <xdr:nvSpPr>
        <xdr:cNvPr id="53913" name="Text Box 977">
          <a:extLst>
            <a:ext uri="{FF2B5EF4-FFF2-40B4-BE49-F238E27FC236}">
              <a16:creationId xmlns:a16="http://schemas.microsoft.com/office/drawing/2014/main" xmlns="" id="{D042EB89-C460-4393-A532-A8627675E72A}"/>
            </a:ext>
          </a:extLst>
        </xdr:cNvPr>
        <xdr:cNvSpPr txBox="1">
          <a:spLocks noChangeArrowheads="1"/>
        </xdr:cNvSpPr>
      </xdr:nvSpPr>
      <xdr:spPr bwMode="auto">
        <a:xfrm>
          <a:off x="3552825" y="11734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43</xdr:row>
      <xdr:rowOff>0</xdr:rowOff>
    </xdr:from>
    <xdr:to>
      <xdr:col>3</xdr:col>
      <xdr:colOff>76200</xdr:colOff>
      <xdr:row>43</xdr:row>
      <xdr:rowOff>219075</xdr:rowOff>
    </xdr:to>
    <xdr:sp macro="" textlink="">
      <xdr:nvSpPr>
        <xdr:cNvPr id="53914" name="Text Box 978">
          <a:extLst>
            <a:ext uri="{FF2B5EF4-FFF2-40B4-BE49-F238E27FC236}">
              <a16:creationId xmlns:a16="http://schemas.microsoft.com/office/drawing/2014/main" xmlns="" id="{8DF5A35B-E3E1-4D0B-9000-228372532EE4}"/>
            </a:ext>
          </a:extLst>
        </xdr:cNvPr>
        <xdr:cNvSpPr txBox="1">
          <a:spLocks noChangeArrowheads="1"/>
        </xdr:cNvSpPr>
      </xdr:nvSpPr>
      <xdr:spPr bwMode="auto">
        <a:xfrm>
          <a:off x="3552825" y="117348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rketing@koslita.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9"/>
  <sheetViews>
    <sheetView tabSelected="1" topLeftCell="A37" zoomScale="120" zoomScaleNormal="120" workbookViewId="0">
      <selection activeCell="A52" sqref="A52:H52"/>
    </sheetView>
  </sheetViews>
  <sheetFormatPr defaultRowHeight="12.75" x14ac:dyDescent="0.2"/>
  <cols>
    <col min="1" max="1" width="6.85546875" style="18" customWidth="1"/>
    <col min="2" max="2" width="39.42578125" style="2" customWidth="1"/>
    <col min="3" max="3" width="7" style="32" customWidth="1"/>
    <col min="4" max="4" width="7" style="12" customWidth="1"/>
    <col min="5" max="5" width="13.140625" style="2" customWidth="1"/>
    <col min="6" max="6" width="11.5703125" style="1" customWidth="1"/>
    <col min="7" max="7" width="13" style="1" customWidth="1"/>
    <col min="8" max="8" width="13.42578125" style="1" customWidth="1"/>
    <col min="9" max="16384" width="9.140625" style="2"/>
  </cols>
  <sheetData>
    <row r="1" spans="1:8" x14ac:dyDescent="0.2">
      <c r="A1" s="14"/>
      <c r="B1" s="5"/>
      <c r="C1" s="29"/>
      <c r="D1" s="10"/>
      <c r="E1" s="5"/>
      <c r="F1" s="105" t="s">
        <v>43</v>
      </c>
      <c r="G1" s="105"/>
      <c r="H1" s="105"/>
    </row>
    <row r="2" spans="1:8" x14ac:dyDescent="0.2">
      <c r="A2" s="14"/>
      <c r="B2" s="5"/>
      <c r="C2" s="29"/>
      <c r="D2" s="10"/>
      <c r="E2" s="5"/>
      <c r="F2" s="105" t="s">
        <v>31</v>
      </c>
      <c r="G2" s="105"/>
      <c r="H2" s="105"/>
    </row>
    <row r="3" spans="1:8" x14ac:dyDescent="0.2">
      <c r="A3" s="15"/>
      <c r="B3" s="112"/>
      <c r="C3" s="112"/>
      <c r="D3" s="112"/>
      <c r="E3" s="112"/>
      <c r="F3" s="112"/>
      <c r="G3" s="112"/>
      <c r="H3" s="112"/>
    </row>
    <row r="4" spans="1:8" ht="21.75" customHeight="1" x14ac:dyDescent="0.2">
      <c r="A4" s="118" t="s">
        <v>81</v>
      </c>
      <c r="B4" s="119"/>
      <c r="C4" s="119"/>
      <c r="D4" s="119"/>
      <c r="E4" s="119"/>
      <c r="F4" s="119"/>
      <c r="G4" s="119"/>
      <c r="H4" s="120"/>
    </row>
    <row r="5" spans="1:8" x14ac:dyDescent="0.2">
      <c r="A5" s="15"/>
      <c r="B5" s="112" t="s">
        <v>0</v>
      </c>
      <c r="C5" s="112"/>
      <c r="D5" s="112"/>
      <c r="E5" s="112"/>
      <c r="F5" s="112"/>
      <c r="G5" s="112"/>
      <c r="H5" s="112"/>
    </row>
    <row r="6" spans="1:8" ht="46.5" customHeight="1" x14ac:dyDescent="0.2">
      <c r="A6" s="15"/>
      <c r="B6" s="113" t="s">
        <v>34</v>
      </c>
      <c r="C6" s="113"/>
      <c r="D6" s="113"/>
      <c r="E6" s="113"/>
      <c r="F6" s="113"/>
      <c r="G6" s="113"/>
      <c r="H6" s="113"/>
    </row>
    <row r="7" spans="1:8" ht="16.5" customHeight="1" x14ac:dyDescent="0.2">
      <c r="A7" s="15"/>
      <c r="B7" s="106" t="s">
        <v>48</v>
      </c>
      <c r="C7" s="107"/>
      <c r="D7" s="107"/>
      <c r="E7" s="107"/>
      <c r="F7" s="23"/>
      <c r="G7" s="23"/>
      <c r="H7" s="23"/>
    </row>
    <row r="8" spans="1:8" ht="15.75" customHeight="1" x14ac:dyDescent="0.2">
      <c r="A8" s="15"/>
      <c r="B8" s="108" t="s">
        <v>1</v>
      </c>
      <c r="C8" s="108"/>
      <c r="D8" s="108"/>
      <c r="E8" s="108"/>
      <c r="F8" s="23"/>
      <c r="G8" s="23"/>
      <c r="H8" s="23"/>
    </row>
    <row r="9" spans="1:8" ht="15.75" x14ac:dyDescent="0.25">
      <c r="A9" s="15"/>
      <c r="B9" s="40"/>
      <c r="C9" s="30"/>
      <c r="D9" s="11"/>
      <c r="E9" s="6"/>
      <c r="F9" s="23"/>
      <c r="G9" s="23"/>
      <c r="H9" s="23"/>
    </row>
    <row r="10" spans="1:8" ht="18.75" x14ac:dyDescent="0.2">
      <c r="A10" s="15"/>
      <c r="B10" s="114" t="s">
        <v>2</v>
      </c>
      <c r="C10" s="114"/>
      <c r="D10" s="114"/>
      <c r="E10" s="114"/>
      <c r="F10" s="114"/>
      <c r="G10" s="114"/>
      <c r="H10" s="114"/>
    </row>
    <row r="11" spans="1:8" ht="15.75" x14ac:dyDescent="0.2">
      <c r="A11" s="15"/>
      <c r="B11" s="115" t="s">
        <v>59</v>
      </c>
      <c r="C11" s="116"/>
      <c r="D11" s="116"/>
      <c r="E11" s="116"/>
      <c r="F11" s="116"/>
      <c r="G11" s="116"/>
      <c r="H11" s="117"/>
    </row>
    <row r="12" spans="1:8" ht="15.75" x14ac:dyDescent="0.2">
      <c r="A12" s="15"/>
      <c r="B12" s="121"/>
      <c r="C12" s="121"/>
      <c r="D12" s="121"/>
      <c r="E12" s="121"/>
      <c r="F12" s="121"/>
      <c r="G12" s="121"/>
      <c r="H12" s="121"/>
    </row>
    <row r="13" spans="1:8" ht="15.75" x14ac:dyDescent="0.25">
      <c r="A13" s="15"/>
      <c r="B13" s="41"/>
      <c r="C13" s="31"/>
      <c r="D13" s="11"/>
      <c r="E13" s="6"/>
      <c r="F13" s="23"/>
      <c r="G13" s="23"/>
      <c r="H13" s="23"/>
    </row>
    <row r="14" spans="1:8" ht="15.75" x14ac:dyDescent="0.2">
      <c r="A14" s="15"/>
      <c r="B14" s="109" t="s">
        <v>87</v>
      </c>
      <c r="C14" s="110"/>
      <c r="D14" s="110"/>
      <c r="E14" s="110"/>
      <c r="F14" s="110"/>
      <c r="G14" s="110"/>
      <c r="H14" s="111"/>
    </row>
    <row r="15" spans="1:8" ht="15.75" x14ac:dyDescent="0.2">
      <c r="A15" s="15"/>
      <c r="B15" s="122" t="s">
        <v>3</v>
      </c>
      <c r="C15" s="122"/>
      <c r="D15" s="122"/>
      <c r="E15" s="122"/>
      <c r="F15" s="122"/>
      <c r="G15" s="122"/>
      <c r="H15" s="122"/>
    </row>
    <row r="16" spans="1:8" ht="15.75" x14ac:dyDescent="0.2">
      <c r="A16" s="15"/>
      <c r="B16" s="109" t="s">
        <v>82</v>
      </c>
      <c r="C16" s="110"/>
      <c r="D16" s="110"/>
      <c r="E16" s="110"/>
      <c r="F16" s="110"/>
      <c r="G16" s="110"/>
      <c r="H16" s="111"/>
    </row>
    <row r="17" spans="1:8" ht="15.75" x14ac:dyDescent="0.2">
      <c r="A17" s="15"/>
      <c r="B17" s="122" t="s">
        <v>4</v>
      </c>
      <c r="C17" s="122"/>
      <c r="D17" s="122"/>
      <c r="E17" s="122"/>
      <c r="F17" s="122"/>
      <c r="G17" s="122"/>
      <c r="H17" s="122"/>
    </row>
    <row r="18" spans="1:8" ht="15.75" x14ac:dyDescent="0.25">
      <c r="A18" s="15"/>
      <c r="B18" s="41"/>
      <c r="C18" s="31"/>
      <c r="D18" s="11"/>
      <c r="E18" s="6"/>
      <c r="F18" s="23"/>
      <c r="G18" s="23"/>
      <c r="H18" s="23"/>
    </row>
    <row r="19" spans="1:8" ht="36" customHeight="1" x14ac:dyDescent="0.2">
      <c r="A19" s="16"/>
      <c r="B19" s="94" t="s">
        <v>9</v>
      </c>
      <c r="C19" s="95"/>
      <c r="D19" s="96"/>
      <c r="E19" s="92" t="s">
        <v>71</v>
      </c>
      <c r="F19" s="92"/>
      <c r="G19" s="92"/>
      <c r="H19" s="93"/>
    </row>
    <row r="20" spans="1:8" ht="33.75" customHeight="1" x14ac:dyDescent="0.2">
      <c r="A20" s="16"/>
      <c r="B20" s="94" t="s">
        <v>10</v>
      </c>
      <c r="C20" s="95"/>
      <c r="D20" s="96"/>
      <c r="E20" s="92" t="s">
        <v>72</v>
      </c>
      <c r="F20" s="92"/>
      <c r="G20" s="92"/>
      <c r="H20" s="93"/>
    </row>
    <row r="21" spans="1:8" ht="76.5" customHeight="1" x14ac:dyDescent="0.2">
      <c r="A21" s="16"/>
      <c r="B21" s="94" t="s">
        <v>11</v>
      </c>
      <c r="C21" s="95"/>
      <c r="D21" s="96"/>
      <c r="E21" s="92" t="s">
        <v>73</v>
      </c>
      <c r="F21" s="92"/>
      <c r="G21" s="92"/>
      <c r="H21" s="93"/>
    </row>
    <row r="22" spans="1:8" ht="18.75" customHeight="1" x14ac:dyDescent="0.2">
      <c r="A22" s="16"/>
      <c r="B22" s="94" t="s">
        <v>12</v>
      </c>
      <c r="C22" s="95"/>
      <c r="D22" s="96"/>
      <c r="E22" s="92" t="s">
        <v>74</v>
      </c>
      <c r="F22" s="92"/>
      <c r="G22" s="92"/>
      <c r="H22" s="93"/>
    </row>
    <row r="23" spans="1:8" ht="19.5" customHeight="1" x14ac:dyDescent="0.2">
      <c r="A23" s="16"/>
      <c r="B23" s="94" t="s">
        <v>13</v>
      </c>
      <c r="C23" s="95"/>
      <c r="D23" s="96"/>
      <c r="E23" s="92" t="s">
        <v>75</v>
      </c>
      <c r="F23" s="92"/>
      <c r="G23" s="92"/>
      <c r="H23" s="93"/>
    </row>
    <row r="24" spans="1:8" ht="16.5" customHeight="1" x14ac:dyDescent="0.2">
      <c r="A24" s="16"/>
      <c r="B24" s="94" t="s">
        <v>14</v>
      </c>
      <c r="C24" s="95"/>
      <c r="D24" s="96"/>
      <c r="E24" s="126" t="s">
        <v>76</v>
      </c>
      <c r="F24" s="92"/>
      <c r="G24" s="92"/>
      <c r="H24" s="93"/>
    </row>
    <row r="25" spans="1:8" ht="30" customHeight="1" x14ac:dyDescent="0.2">
      <c r="A25" s="16"/>
      <c r="B25" s="94" t="s">
        <v>15</v>
      </c>
      <c r="C25" s="95"/>
      <c r="D25" s="96"/>
      <c r="E25" s="92" t="s">
        <v>77</v>
      </c>
      <c r="F25" s="92"/>
      <c r="G25" s="92"/>
      <c r="H25" s="93"/>
    </row>
    <row r="26" spans="1:8" ht="17.25" customHeight="1" x14ac:dyDescent="0.2">
      <c r="A26" s="16"/>
      <c r="B26" s="123" t="s">
        <v>16</v>
      </c>
      <c r="C26" s="123"/>
      <c r="D26" s="123"/>
      <c r="E26" s="123"/>
      <c r="F26" s="123"/>
      <c r="G26" s="123"/>
      <c r="H26" s="123"/>
    </row>
    <row r="27" spans="1:8" ht="17.25" customHeight="1" x14ac:dyDescent="0.2">
      <c r="A27" s="16"/>
      <c r="B27" s="94" t="s">
        <v>17</v>
      </c>
      <c r="C27" s="95"/>
      <c r="D27" s="96"/>
      <c r="E27" s="124"/>
      <c r="F27" s="124"/>
      <c r="G27" s="124"/>
      <c r="H27" s="125"/>
    </row>
    <row r="28" spans="1:8" ht="17.25" customHeight="1" x14ac:dyDescent="0.2">
      <c r="A28" s="16"/>
      <c r="B28" s="94" t="s">
        <v>18</v>
      </c>
      <c r="C28" s="95"/>
      <c r="D28" s="96"/>
      <c r="E28" s="124"/>
      <c r="F28" s="124"/>
      <c r="G28" s="124"/>
      <c r="H28" s="125"/>
    </row>
    <row r="29" spans="1:8" ht="30" customHeight="1" x14ac:dyDescent="0.2">
      <c r="A29" s="16"/>
      <c r="B29" s="94" t="s">
        <v>37</v>
      </c>
      <c r="C29" s="95"/>
      <c r="D29" s="96"/>
      <c r="E29" s="124"/>
      <c r="F29" s="124"/>
      <c r="G29" s="124"/>
      <c r="H29" s="125"/>
    </row>
    <row r="30" spans="1:8" ht="15.75" x14ac:dyDescent="0.25">
      <c r="A30" s="15"/>
      <c r="B30" s="60"/>
      <c r="C30" s="60"/>
      <c r="D30" s="60"/>
      <c r="E30" s="6"/>
      <c r="F30" s="23"/>
      <c r="G30" s="23"/>
      <c r="H30" s="23"/>
    </row>
    <row r="31" spans="1:8" ht="15.75" customHeight="1" x14ac:dyDescent="0.25">
      <c r="A31" s="98" t="s">
        <v>20</v>
      </c>
      <c r="B31" s="98"/>
      <c r="C31" s="98"/>
      <c r="D31" s="98"/>
      <c r="E31" s="98"/>
      <c r="F31" s="98"/>
      <c r="G31" s="98"/>
      <c r="H31" s="98"/>
    </row>
    <row r="32" spans="1:8" ht="15.75" customHeight="1" x14ac:dyDescent="0.25">
      <c r="A32" s="98" t="s">
        <v>44</v>
      </c>
      <c r="B32" s="98"/>
      <c r="C32" s="98"/>
      <c r="D32" s="98"/>
      <c r="E32" s="98"/>
      <c r="F32" s="98"/>
      <c r="G32" s="98"/>
      <c r="H32" s="98"/>
    </row>
    <row r="33" spans="1:8" ht="15.75" customHeight="1" x14ac:dyDescent="0.25">
      <c r="A33" s="98" t="s">
        <v>45</v>
      </c>
      <c r="B33" s="98"/>
      <c r="C33" s="98"/>
      <c r="D33" s="98"/>
      <c r="E33" s="98"/>
      <c r="F33" s="98"/>
      <c r="G33" s="98"/>
      <c r="H33" s="98"/>
    </row>
    <row r="34" spans="1:8" ht="15.75" customHeight="1" x14ac:dyDescent="0.25">
      <c r="A34" s="98" t="s">
        <v>21</v>
      </c>
      <c r="B34" s="98"/>
      <c r="C34" s="98"/>
      <c r="D34" s="98"/>
      <c r="E34" s="98"/>
      <c r="F34" s="98"/>
      <c r="G34" s="98"/>
      <c r="H34" s="98"/>
    </row>
    <row r="35" spans="1:8" s="3" customFormat="1" ht="32.25" customHeight="1" x14ac:dyDescent="0.2">
      <c r="A35" s="104" t="s">
        <v>22</v>
      </c>
      <c r="B35" s="104"/>
      <c r="C35" s="104"/>
      <c r="D35" s="104"/>
      <c r="E35" s="104"/>
      <c r="F35" s="104"/>
      <c r="G35" s="104"/>
      <c r="H35" s="104"/>
    </row>
    <row r="36" spans="1:8" s="3" customFormat="1" ht="15.75" customHeight="1" x14ac:dyDescent="0.2">
      <c r="A36" s="42"/>
      <c r="B36" s="42"/>
      <c r="C36" s="20"/>
      <c r="D36" s="20"/>
      <c r="E36" s="42"/>
      <c r="F36" s="24"/>
      <c r="G36" s="24"/>
      <c r="H36" s="24"/>
    </row>
    <row r="37" spans="1:8" ht="60" customHeight="1" x14ac:dyDescent="0.2">
      <c r="A37" s="100" t="s">
        <v>60</v>
      </c>
      <c r="B37" s="100"/>
      <c r="C37" s="100"/>
      <c r="D37" s="100"/>
      <c r="E37" s="100"/>
      <c r="F37" s="100"/>
      <c r="G37" s="100"/>
      <c r="H37" s="100"/>
    </row>
    <row r="38" spans="1:8" ht="27.75" customHeight="1" x14ac:dyDescent="0.2">
      <c r="A38" s="127" t="s">
        <v>53</v>
      </c>
      <c r="B38" s="127"/>
      <c r="C38" s="127"/>
      <c r="D38" s="127"/>
      <c r="E38" s="127"/>
      <c r="F38" s="127"/>
      <c r="G38" s="127"/>
      <c r="H38" s="127"/>
    </row>
    <row r="39" spans="1:8" s="4" customFormat="1" ht="15.75" customHeight="1" x14ac:dyDescent="0.25">
      <c r="A39" s="98" t="s">
        <v>23</v>
      </c>
      <c r="B39" s="98"/>
      <c r="C39" s="98"/>
      <c r="D39" s="98"/>
      <c r="E39" s="98"/>
      <c r="F39" s="98"/>
      <c r="G39" s="98"/>
      <c r="H39" s="98"/>
    </row>
    <row r="40" spans="1:8" ht="25.5" x14ac:dyDescent="0.2">
      <c r="A40" s="86" t="s">
        <v>5</v>
      </c>
      <c r="B40" s="86" t="s">
        <v>6</v>
      </c>
      <c r="C40" s="86" t="s">
        <v>42</v>
      </c>
      <c r="D40" s="86" t="s">
        <v>36</v>
      </c>
      <c r="E40" s="19" t="s">
        <v>8</v>
      </c>
      <c r="F40" s="39" t="s">
        <v>7</v>
      </c>
      <c r="G40" s="86" t="s">
        <v>40</v>
      </c>
      <c r="H40" s="86" t="s">
        <v>41</v>
      </c>
    </row>
    <row r="41" spans="1:8" x14ac:dyDescent="0.2">
      <c r="A41" s="86"/>
      <c r="B41" s="97"/>
      <c r="C41" s="86"/>
      <c r="D41" s="86"/>
      <c r="E41" s="19" t="s">
        <v>38</v>
      </c>
      <c r="F41" s="39" t="s">
        <v>39</v>
      </c>
      <c r="G41" s="86"/>
      <c r="H41" s="86"/>
    </row>
    <row r="42" spans="1:8" ht="15" x14ac:dyDescent="0.2">
      <c r="A42" s="33">
        <v>1</v>
      </c>
      <c r="B42" s="34">
        <v>2</v>
      </c>
      <c r="C42" s="34">
        <v>3</v>
      </c>
      <c r="D42" s="34">
        <v>4</v>
      </c>
      <c r="E42" s="34">
        <v>5</v>
      </c>
      <c r="F42" s="33">
        <v>6</v>
      </c>
      <c r="G42" s="33">
        <v>7</v>
      </c>
      <c r="H42" s="33">
        <v>8</v>
      </c>
    </row>
    <row r="43" spans="1:8" ht="15.75" customHeight="1" x14ac:dyDescent="0.2">
      <c r="A43" s="43" t="s">
        <v>52</v>
      </c>
      <c r="B43" s="44"/>
      <c r="C43" s="45"/>
      <c r="D43" s="8"/>
      <c r="E43" s="8"/>
      <c r="F43" s="7"/>
      <c r="G43" s="7"/>
      <c r="H43" s="7"/>
    </row>
    <row r="44" spans="1:8" ht="17.25" customHeight="1" x14ac:dyDescent="0.2">
      <c r="A44" s="46" t="s">
        <v>55</v>
      </c>
      <c r="B44" s="50" t="s">
        <v>57</v>
      </c>
      <c r="C44" s="45"/>
      <c r="D44" s="47"/>
      <c r="E44" s="56"/>
      <c r="F44" s="25"/>
      <c r="G44" s="25"/>
      <c r="H44" s="26"/>
    </row>
    <row r="45" spans="1:8" ht="17.25" customHeight="1" x14ac:dyDescent="0.2">
      <c r="A45" s="45" t="s">
        <v>61</v>
      </c>
      <c r="B45" s="51" t="s">
        <v>66</v>
      </c>
      <c r="C45" s="45" t="s">
        <v>46</v>
      </c>
      <c r="D45" s="47">
        <v>100</v>
      </c>
      <c r="E45" s="55">
        <v>3.41</v>
      </c>
      <c r="F45" s="25">
        <f>ROUND(E45,2)*1.21</f>
        <v>4.1261000000000001</v>
      </c>
      <c r="G45" s="25">
        <f>D45*E45</f>
        <v>341</v>
      </c>
      <c r="H45" s="26">
        <f>ROUND(F45,2)*D45</f>
        <v>413</v>
      </c>
    </row>
    <row r="46" spans="1:8" ht="17.25" customHeight="1" x14ac:dyDescent="0.2">
      <c r="A46" s="45" t="s">
        <v>62</v>
      </c>
      <c r="B46" s="51" t="s">
        <v>63</v>
      </c>
      <c r="C46" s="45" t="s">
        <v>46</v>
      </c>
      <c r="D46" s="47">
        <v>73</v>
      </c>
      <c r="E46" s="55">
        <v>19.78</v>
      </c>
      <c r="F46" s="25">
        <f>ROUND(E46,2)*1.21</f>
        <v>23.933800000000002</v>
      </c>
      <c r="G46" s="25">
        <f>D46*E46</f>
        <v>1443.94</v>
      </c>
      <c r="H46" s="26">
        <f>ROUND(F46,2)*D46</f>
        <v>1746.8899999999999</v>
      </c>
    </row>
    <row r="47" spans="1:8" ht="17.25" customHeight="1" x14ac:dyDescent="0.2">
      <c r="A47" s="45" t="s">
        <v>64</v>
      </c>
      <c r="B47" s="51" t="s">
        <v>58</v>
      </c>
      <c r="C47" s="45" t="s">
        <v>46</v>
      </c>
      <c r="D47" s="47">
        <v>174</v>
      </c>
      <c r="E47" s="55">
        <v>1.72</v>
      </c>
      <c r="F47" s="25">
        <f>ROUND(E47,2)*1.21</f>
        <v>2.0811999999999999</v>
      </c>
      <c r="G47" s="25">
        <f>D47*E47</f>
        <v>299.27999999999997</v>
      </c>
      <c r="H47" s="26">
        <f>ROUND(F47,2)*D47</f>
        <v>361.92</v>
      </c>
    </row>
    <row r="48" spans="1:8" ht="18.75" customHeight="1" x14ac:dyDescent="0.2">
      <c r="A48" s="45" t="s">
        <v>65</v>
      </c>
      <c r="B48" s="51" t="s">
        <v>67</v>
      </c>
      <c r="C48" s="45" t="s">
        <v>46</v>
      </c>
      <c r="D48" s="47">
        <v>60</v>
      </c>
      <c r="E48" s="55">
        <v>2</v>
      </c>
      <c r="F48" s="25">
        <f>ROUND(E48,2)*1.21</f>
        <v>2.42</v>
      </c>
      <c r="G48" s="25">
        <f>D48*E48</f>
        <v>120</v>
      </c>
      <c r="H48" s="26">
        <f>ROUND(F48,2)*D48</f>
        <v>145.19999999999999</v>
      </c>
    </row>
    <row r="49" spans="1:8" ht="18.75" customHeight="1" x14ac:dyDescent="0.2">
      <c r="A49" s="45" t="s">
        <v>68</v>
      </c>
      <c r="B49" s="51" t="s">
        <v>63</v>
      </c>
      <c r="C49" s="45" t="s">
        <v>46</v>
      </c>
      <c r="D49" s="47">
        <v>46</v>
      </c>
      <c r="E49" s="55">
        <v>7.55</v>
      </c>
      <c r="F49" s="25">
        <f>ROUND(E49,2)*1.21</f>
        <v>9.1355000000000004</v>
      </c>
      <c r="G49" s="25">
        <f>D49*E49</f>
        <v>347.3</v>
      </c>
      <c r="H49" s="26">
        <f>ROUND(F49,2)*D49</f>
        <v>420.44000000000005</v>
      </c>
    </row>
    <row r="50" spans="1:8" ht="15.75" customHeight="1" x14ac:dyDescent="0.2">
      <c r="A50" s="45"/>
      <c r="B50" s="48"/>
      <c r="C50" s="45"/>
      <c r="D50" s="45"/>
      <c r="E50" s="22"/>
      <c r="F50" s="21" t="s">
        <v>69</v>
      </c>
      <c r="G50" s="27"/>
      <c r="H50" s="28">
        <f>SUM(H45:H49)</f>
        <v>3087.45</v>
      </c>
    </row>
    <row r="51" spans="1:8" ht="14.25" customHeight="1" x14ac:dyDescent="0.2">
      <c r="A51" s="46" t="s">
        <v>56</v>
      </c>
      <c r="B51" s="49" t="s">
        <v>70</v>
      </c>
      <c r="C51" s="45" t="s">
        <v>46</v>
      </c>
      <c r="D51" s="47">
        <v>59</v>
      </c>
      <c r="E51" s="55">
        <v>0.49</v>
      </c>
      <c r="F51" s="25">
        <f>ROUND(E51,2)*1.21</f>
        <v>0.59289999999999998</v>
      </c>
      <c r="G51" s="25">
        <f>D51*E51</f>
        <v>28.91</v>
      </c>
      <c r="H51" s="28">
        <f>ROUND(F51,2)*D51</f>
        <v>34.809999999999995</v>
      </c>
    </row>
    <row r="52" spans="1:8" ht="31.5" customHeight="1" x14ac:dyDescent="0.2">
      <c r="A52" s="87" t="s">
        <v>50</v>
      </c>
      <c r="B52" s="87"/>
      <c r="C52" s="87"/>
      <c r="D52" s="87"/>
      <c r="E52" s="87"/>
      <c r="F52" s="87"/>
      <c r="G52" s="87"/>
      <c r="H52" s="87"/>
    </row>
    <row r="53" spans="1:8" ht="33" customHeight="1" x14ac:dyDescent="0.2">
      <c r="A53" s="88" t="s">
        <v>51</v>
      </c>
      <c r="B53" s="88"/>
      <c r="C53" s="88"/>
      <c r="D53" s="88"/>
      <c r="E53" s="88"/>
      <c r="F53" s="88"/>
      <c r="G53" s="88"/>
      <c r="H53" s="88"/>
    </row>
    <row r="54" spans="1:8" ht="19.5" customHeight="1" x14ac:dyDescent="0.2">
      <c r="A54" s="101"/>
      <c r="B54" s="102"/>
      <c r="C54" s="102"/>
      <c r="D54" s="102"/>
      <c r="E54" s="102"/>
      <c r="F54" s="102"/>
      <c r="G54" s="102"/>
      <c r="H54" s="103"/>
    </row>
    <row r="55" spans="1:8" ht="16.5" customHeight="1" x14ac:dyDescent="0.2">
      <c r="A55" s="15"/>
      <c r="B55" s="95" t="s">
        <v>24</v>
      </c>
      <c r="C55" s="95"/>
      <c r="D55" s="95"/>
      <c r="E55" s="95"/>
      <c r="F55" s="95"/>
      <c r="G55" s="95"/>
      <c r="H55" s="95"/>
    </row>
    <row r="56" spans="1:8" ht="31.5" customHeight="1" x14ac:dyDescent="0.2">
      <c r="A56" s="13" t="s">
        <v>25</v>
      </c>
      <c r="B56" s="82" t="s">
        <v>26</v>
      </c>
      <c r="C56" s="83"/>
      <c r="D56" s="83"/>
      <c r="E56" s="84"/>
      <c r="F56" s="82" t="s">
        <v>27</v>
      </c>
      <c r="G56" s="83"/>
      <c r="H56" s="84"/>
    </row>
    <row r="57" spans="1:8" ht="15.75" customHeight="1" x14ac:dyDescent="0.2">
      <c r="A57" s="9" t="s">
        <v>47</v>
      </c>
      <c r="B57" s="77" t="s">
        <v>80</v>
      </c>
      <c r="C57" s="75"/>
      <c r="D57" s="75"/>
      <c r="E57" s="76"/>
      <c r="F57" s="68">
        <v>1</v>
      </c>
      <c r="G57" s="69"/>
      <c r="H57" s="70"/>
    </row>
    <row r="58" spans="1:8" ht="15.75" customHeight="1" x14ac:dyDescent="0.2">
      <c r="A58" s="9" t="s">
        <v>84</v>
      </c>
      <c r="B58" s="77" t="s">
        <v>88</v>
      </c>
      <c r="C58" s="75"/>
      <c r="D58" s="75"/>
      <c r="E58" s="76"/>
      <c r="F58" s="68">
        <v>13</v>
      </c>
      <c r="G58" s="80"/>
      <c r="H58" s="81"/>
    </row>
    <row r="59" spans="1:8" ht="15.75" customHeight="1" x14ac:dyDescent="0.2">
      <c r="A59" s="9" t="s">
        <v>85</v>
      </c>
      <c r="B59" s="77" t="s">
        <v>86</v>
      </c>
      <c r="C59" s="75"/>
      <c r="D59" s="75"/>
      <c r="E59" s="76"/>
      <c r="F59" s="68">
        <v>6</v>
      </c>
      <c r="G59" s="80"/>
      <c r="H59" s="81"/>
    </row>
    <row r="60" spans="1:8" ht="15.75" customHeight="1" x14ac:dyDescent="0.2">
      <c r="A60" s="9" t="s">
        <v>89</v>
      </c>
      <c r="B60" s="77" t="s">
        <v>90</v>
      </c>
      <c r="C60" s="75"/>
      <c r="D60" s="75"/>
      <c r="E60" s="76"/>
      <c r="F60" s="68">
        <v>3</v>
      </c>
      <c r="G60" s="80"/>
      <c r="H60" s="81"/>
    </row>
    <row r="61" spans="1:8" ht="15.75" customHeight="1" x14ac:dyDescent="0.2">
      <c r="A61" s="9"/>
      <c r="B61" s="74"/>
      <c r="C61" s="75"/>
      <c r="D61" s="75"/>
      <c r="E61" s="76"/>
      <c r="F61" s="36"/>
      <c r="G61" s="37"/>
      <c r="H61" s="38"/>
    </row>
    <row r="62" spans="1:8" ht="15.75" customHeight="1" x14ac:dyDescent="0.2">
      <c r="A62" s="9"/>
      <c r="B62" s="74"/>
      <c r="C62" s="75"/>
      <c r="D62" s="75"/>
      <c r="E62" s="76"/>
      <c r="F62" s="36"/>
      <c r="G62" s="37"/>
      <c r="H62" s="38"/>
    </row>
    <row r="63" spans="1:8" ht="15.75" customHeight="1" x14ac:dyDescent="0.2">
      <c r="A63" s="9"/>
      <c r="B63" s="74"/>
      <c r="C63" s="75"/>
      <c r="D63" s="75"/>
      <c r="E63" s="76"/>
      <c r="F63" s="36"/>
      <c r="G63" s="37"/>
      <c r="H63" s="38"/>
    </row>
    <row r="64" spans="1:8" ht="15.75" customHeight="1" x14ac:dyDescent="0.2">
      <c r="A64" s="9"/>
      <c r="B64" s="74"/>
      <c r="C64" s="75"/>
      <c r="D64" s="75"/>
      <c r="E64" s="76"/>
      <c r="F64" s="36"/>
      <c r="G64" s="37"/>
      <c r="H64" s="38"/>
    </row>
    <row r="65" spans="1:8" ht="15.75" customHeight="1" x14ac:dyDescent="0.2">
      <c r="A65" s="9"/>
      <c r="B65" s="74"/>
      <c r="C65" s="75"/>
      <c r="D65" s="75"/>
      <c r="E65" s="76"/>
      <c r="F65" s="36"/>
      <c r="G65" s="37"/>
      <c r="H65" s="38"/>
    </row>
    <row r="66" spans="1:8" ht="15.75" customHeight="1" x14ac:dyDescent="0.2">
      <c r="A66" s="9"/>
      <c r="B66" s="71"/>
      <c r="C66" s="72"/>
      <c r="D66" s="72"/>
      <c r="E66" s="73"/>
      <c r="F66" s="68"/>
      <c r="G66" s="69"/>
      <c r="H66" s="70"/>
    </row>
    <row r="67" spans="1:8" ht="15.75" customHeight="1" x14ac:dyDescent="0.2">
      <c r="A67" s="9"/>
      <c r="B67" s="71"/>
      <c r="C67" s="72"/>
      <c r="D67" s="72"/>
      <c r="E67" s="73"/>
      <c r="F67" s="68"/>
      <c r="G67" s="69"/>
      <c r="H67" s="70"/>
    </row>
    <row r="68" spans="1:8" ht="15.75" customHeight="1" x14ac:dyDescent="0.2">
      <c r="A68" s="9"/>
      <c r="B68" s="71"/>
      <c r="C68" s="72"/>
      <c r="D68" s="72"/>
      <c r="E68" s="73"/>
      <c r="F68" s="68"/>
      <c r="G68" s="69"/>
      <c r="H68" s="70"/>
    </row>
    <row r="69" spans="1:8" s="4" customFormat="1" ht="8.25" customHeight="1" x14ac:dyDescent="0.2">
      <c r="A69" s="15"/>
      <c r="B69" s="52"/>
      <c r="C69" s="53"/>
      <c r="D69" s="53"/>
      <c r="E69" s="52"/>
      <c r="F69" s="54"/>
      <c r="G69" s="54"/>
      <c r="H69" s="54"/>
    </row>
    <row r="70" spans="1:8" s="4" customFormat="1" ht="15.75" customHeight="1" x14ac:dyDescent="0.25">
      <c r="A70" s="85" t="s">
        <v>28</v>
      </c>
      <c r="B70" s="85"/>
      <c r="C70" s="85"/>
      <c r="D70" s="85"/>
      <c r="E70" s="85"/>
      <c r="F70" s="85"/>
      <c r="G70" s="85"/>
      <c r="H70" s="85"/>
    </row>
    <row r="71" spans="1:8" s="4" customFormat="1" ht="48" customHeight="1" x14ac:dyDescent="0.25">
      <c r="A71" s="67" t="s">
        <v>54</v>
      </c>
      <c r="B71" s="67"/>
      <c r="C71" s="67"/>
      <c r="D71" s="67"/>
      <c r="E71" s="67"/>
      <c r="F71" s="67"/>
      <c r="G71" s="67"/>
      <c r="H71" s="67"/>
    </row>
    <row r="72" spans="1:8" s="4" customFormat="1" ht="33" customHeight="1" x14ac:dyDescent="0.25">
      <c r="A72" s="99" t="s">
        <v>29</v>
      </c>
      <c r="B72" s="99"/>
      <c r="C72" s="99"/>
      <c r="D72" s="99"/>
      <c r="E72" s="99"/>
      <c r="F72" s="99"/>
      <c r="G72" s="99"/>
      <c r="H72" s="99"/>
    </row>
    <row r="73" spans="1:8" s="4" customFormat="1" ht="63.75" customHeight="1" x14ac:dyDescent="0.2">
      <c r="A73" s="13" t="s">
        <v>25</v>
      </c>
      <c r="B73" s="82" t="s">
        <v>32</v>
      </c>
      <c r="C73" s="83"/>
      <c r="D73" s="83"/>
      <c r="E73" s="84"/>
      <c r="F73" s="82" t="s">
        <v>33</v>
      </c>
      <c r="G73" s="83"/>
      <c r="H73" s="84"/>
    </row>
    <row r="74" spans="1:8" ht="15" customHeight="1" x14ac:dyDescent="0.2">
      <c r="A74" s="58" t="s">
        <v>47</v>
      </c>
      <c r="B74" s="64" t="s">
        <v>80</v>
      </c>
      <c r="C74" s="65"/>
      <c r="D74" s="65"/>
      <c r="E74" s="66"/>
      <c r="F74" s="64" t="s">
        <v>83</v>
      </c>
      <c r="G74" s="65"/>
      <c r="H74" s="66"/>
    </row>
    <row r="75" spans="1:8" ht="15" customHeight="1" x14ac:dyDescent="0.2">
      <c r="A75" s="9"/>
      <c r="B75" s="71"/>
      <c r="C75" s="78"/>
      <c r="D75" s="78"/>
      <c r="E75" s="79"/>
      <c r="F75" s="36"/>
      <c r="G75" s="37"/>
      <c r="H75" s="38"/>
    </row>
    <row r="76" spans="1:8" ht="15" customHeight="1" x14ac:dyDescent="0.2">
      <c r="A76" s="9"/>
      <c r="B76" s="71"/>
      <c r="C76" s="78"/>
      <c r="D76" s="78"/>
      <c r="E76" s="79"/>
      <c r="F76" s="36"/>
      <c r="G76" s="37"/>
      <c r="H76" s="38"/>
    </row>
    <row r="77" spans="1:8" ht="15" customHeight="1" x14ac:dyDescent="0.2">
      <c r="A77" s="9"/>
      <c r="B77" s="71"/>
      <c r="C77" s="78"/>
      <c r="D77" s="78"/>
      <c r="E77" s="79"/>
      <c r="F77" s="36"/>
      <c r="G77" s="37"/>
      <c r="H77" s="38"/>
    </row>
    <row r="78" spans="1:8" ht="15" customHeight="1" x14ac:dyDescent="0.2">
      <c r="A78" s="9"/>
      <c r="B78" s="71"/>
      <c r="C78" s="78"/>
      <c r="D78" s="78"/>
      <c r="E78" s="79"/>
      <c r="F78" s="36"/>
      <c r="G78" s="37"/>
      <c r="H78" s="38"/>
    </row>
    <row r="79" spans="1:8" ht="15" customHeight="1" x14ac:dyDescent="0.2">
      <c r="A79" s="9"/>
      <c r="B79" s="71"/>
      <c r="C79" s="78"/>
      <c r="D79" s="78"/>
      <c r="E79" s="79"/>
      <c r="F79" s="36"/>
      <c r="G79" s="37"/>
      <c r="H79" s="38"/>
    </row>
    <row r="80" spans="1:8" ht="15" customHeight="1" x14ac:dyDescent="0.2">
      <c r="A80" s="9"/>
      <c r="B80" s="71"/>
      <c r="C80" s="78"/>
      <c r="D80" s="78"/>
      <c r="E80" s="79"/>
      <c r="F80" s="36"/>
      <c r="G80" s="37"/>
      <c r="H80" s="38"/>
    </row>
    <row r="81" spans="1:11" ht="15" customHeight="1" x14ac:dyDescent="0.2">
      <c r="A81" s="9"/>
      <c r="B81" s="71"/>
      <c r="C81" s="78"/>
      <c r="D81" s="78"/>
      <c r="E81" s="79"/>
      <c r="F81" s="36"/>
      <c r="G81" s="37"/>
      <c r="H81" s="38"/>
    </row>
    <row r="82" spans="1:11" ht="15" customHeight="1" x14ac:dyDescent="0.2">
      <c r="A82" s="9"/>
      <c r="B82" s="71"/>
      <c r="C82" s="78"/>
      <c r="D82" s="78"/>
      <c r="E82" s="79"/>
      <c r="F82" s="36"/>
      <c r="G82" s="37"/>
      <c r="H82" s="38"/>
    </row>
    <row r="83" spans="1:11" ht="15" customHeight="1" x14ac:dyDescent="0.2">
      <c r="A83" s="9"/>
      <c r="B83" s="71"/>
      <c r="C83" s="72"/>
      <c r="D83" s="72"/>
      <c r="E83" s="73"/>
      <c r="F83" s="68"/>
      <c r="G83" s="69"/>
      <c r="H83" s="70"/>
    </row>
    <row r="84" spans="1:11" ht="15" customHeight="1" x14ac:dyDescent="0.2">
      <c r="A84" s="9"/>
      <c r="B84" s="71"/>
      <c r="C84" s="72"/>
      <c r="D84" s="72"/>
      <c r="E84" s="73"/>
      <c r="F84" s="68"/>
      <c r="G84" s="69"/>
      <c r="H84" s="70"/>
    </row>
    <row r="85" spans="1:11" s="4" customFormat="1" ht="32.25" customHeight="1" x14ac:dyDescent="0.2">
      <c r="A85" s="59" t="s">
        <v>30</v>
      </c>
      <c r="B85" s="59"/>
      <c r="C85" s="59"/>
      <c r="D85" s="59"/>
      <c r="E85" s="59"/>
      <c r="F85" s="59"/>
      <c r="G85" s="59"/>
      <c r="H85" s="59"/>
    </row>
    <row r="86" spans="1:11" ht="15.75" customHeight="1" x14ac:dyDescent="0.2">
      <c r="A86" s="15"/>
      <c r="B86" s="61" t="s">
        <v>78</v>
      </c>
      <c r="C86" s="62"/>
      <c r="D86" s="63"/>
      <c r="E86" s="35"/>
      <c r="F86" s="89" t="s">
        <v>79</v>
      </c>
      <c r="G86" s="90"/>
      <c r="H86" s="91"/>
    </row>
    <row r="87" spans="1:11" ht="27" customHeight="1" x14ac:dyDescent="0.2">
      <c r="A87" s="15"/>
      <c r="B87" s="60" t="s">
        <v>19</v>
      </c>
      <c r="C87" s="60"/>
      <c r="D87" s="60"/>
      <c r="E87" s="57" t="s">
        <v>49</v>
      </c>
      <c r="F87" s="60" t="s">
        <v>35</v>
      </c>
      <c r="G87" s="60"/>
      <c r="H87" s="60"/>
    </row>
    <row r="88" spans="1:11" ht="13.5" customHeight="1" x14ac:dyDescent="0.2">
      <c r="C88" s="17"/>
      <c r="D88" s="2"/>
    </row>
    <row r="89" spans="1:11" ht="15.75" customHeight="1" x14ac:dyDescent="0.2">
      <c r="C89" s="17"/>
    </row>
    <row r="90" spans="1:11" ht="15.75" customHeight="1" x14ac:dyDescent="0.2">
      <c r="C90" s="17"/>
    </row>
    <row r="91" spans="1:11" ht="15.75" customHeight="1" x14ac:dyDescent="0.2">
      <c r="C91" s="17"/>
      <c r="D91" s="2"/>
      <c r="K91" s="4"/>
    </row>
    <row r="92" spans="1:11" x14ac:dyDescent="0.2">
      <c r="C92" s="17"/>
    </row>
    <row r="93" spans="1:11" x14ac:dyDescent="0.2">
      <c r="C93" s="17"/>
    </row>
    <row r="94" spans="1:11" x14ac:dyDescent="0.2">
      <c r="C94" s="17"/>
    </row>
    <row r="95" spans="1:11" x14ac:dyDescent="0.2">
      <c r="C95" s="17"/>
    </row>
    <row r="96" spans="1:11" x14ac:dyDescent="0.2">
      <c r="C96" s="17"/>
    </row>
    <row r="97" spans="3:3" x14ac:dyDescent="0.2">
      <c r="C97" s="17"/>
    </row>
    <row r="98" spans="3:3" x14ac:dyDescent="0.2">
      <c r="C98" s="17"/>
    </row>
    <row r="99" spans="3:3" x14ac:dyDescent="0.2">
      <c r="C99" s="17"/>
    </row>
  </sheetData>
  <sheetProtection selectLockedCells="1"/>
  <protectedRanges>
    <protectedRange sqref="F86" name="Diapazonas12"/>
    <protectedRange sqref="B86:C86" name="Diapazonas10"/>
    <protectedRange sqref="A85 C85 B55:C84" name="Diapazonas9"/>
    <protectedRange sqref="B4:C4" name="Diapazonas3"/>
    <protectedRange sqref="B14:C14" name="Diapazonas4"/>
    <protectedRange sqref="B11:C11" name="Diapazonas5"/>
    <protectedRange sqref="B14:C14" name="Diapazonas6"/>
    <protectedRange sqref="B16:C16" name="Diapazonas7"/>
    <protectedRange sqref="B19:C29" name="Diapazonas8"/>
  </protectedRanges>
  <mergeCells count="100">
    <mergeCell ref="B26:H26"/>
    <mergeCell ref="E28:H28"/>
    <mergeCell ref="B19:D19"/>
    <mergeCell ref="E29:H29"/>
    <mergeCell ref="E23:H23"/>
    <mergeCell ref="G40:G41"/>
    <mergeCell ref="E25:H25"/>
    <mergeCell ref="B24:D24"/>
    <mergeCell ref="E21:H21"/>
    <mergeCell ref="E24:H24"/>
    <mergeCell ref="B20:D20"/>
    <mergeCell ref="B21:D21"/>
    <mergeCell ref="A38:H38"/>
    <mergeCell ref="A34:H34"/>
    <mergeCell ref="A33:H33"/>
    <mergeCell ref="B29:D29"/>
    <mergeCell ref="A32:H32"/>
    <mergeCell ref="B22:D22"/>
    <mergeCell ref="E20:H20"/>
    <mergeCell ref="B27:D27"/>
    <mergeCell ref="E27:H27"/>
    <mergeCell ref="B23:D23"/>
    <mergeCell ref="F1:H1"/>
    <mergeCell ref="F2:H2"/>
    <mergeCell ref="B7:E7"/>
    <mergeCell ref="B8:E8"/>
    <mergeCell ref="B14:H14"/>
    <mergeCell ref="E19:H19"/>
    <mergeCell ref="B5:H5"/>
    <mergeCell ref="B6:H6"/>
    <mergeCell ref="B10:H10"/>
    <mergeCell ref="B11:H11"/>
    <mergeCell ref="A4:H4"/>
    <mergeCell ref="B12:H12"/>
    <mergeCell ref="B15:H15"/>
    <mergeCell ref="B17:H17"/>
    <mergeCell ref="B3:H3"/>
    <mergeCell ref="B16:H16"/>
    <mergeCell ref="F86:H86"/>
    <mergeCell ref="F83:H83"/>
    <mergeCell ref="E22:H22"/>
    <mergeCell ref="B28:D28"/>
    <mergeCell ref="B40:B41"/>
    <mergeCell ref="A31:H31"/>
    <mergeCell ref="A39:H39"/>
    <mergeCell ref="A72:H72"/>
    <mergeCell ref="F74:H74"/>
    <mergeCell ref="B73:E73"/>
    <mergeCell ref="F73:H73"/>
    <mergeCell ref="B55:H55"/>
    <mergeCell ref="C40:C41"/>
    <mergeCell ref="B61:E61"/>
    <mergeCell ref="F60:H60"/>
    <mergeCell ref="B25:D25"/>
    <mergeCell ref="B57:E57"/>
    <mergeCell ref="A37:H37"/>
    <mergeCell ref="A54:H54"/>
    <mergeCell ref="A35:H35"/>
    <mergeCell ref="B30:D30"/>
    <mergeCell ref="F84:H84"/>
    <mergeCell ref="F68:H68"/>
    <mergeCell ref="B83:E83"/>
    <mergeCell ref="B84:E84"/>
    <mergeCell ref="F56:H56"/>
    <mergeCell ref="F67:H67"/>
    <mergeCell ref="A70:H70"/>
    <mergeCell ref="B68:E68"/>
    <mergeCell ref="B67:E67"/>
    <mergeCell ref="B58:E58"/>
    <mergeCell ref="H40:H41"/>
    <mergeCell ref="A40:A41"/>
    <mergeCell ref="A52:H52"/>
    <mergeCell ref="A53:H53"/>
    <mergeCell ref="B56:E56"/>
    <mergeCell ref="F58:H58"/>
    <mergeCell ref="D40:D41"/>
    <mergeCell ref="A85:H85"/>
    <mergeCell ref="B87:D87"/>
    <mergeCell ref="B86:D86"/>
    <mergeCell ref="B74:E74"/>
    <mergeCell ref="A71:H71"/>
    <mergeCell ref="F87:H87"/>
    <mergeCell ref="F57:H57"/>
    <mergeCell ref="B66:E66"/>
    <mergeCell ref="B63:E63"/>
    <mergeCell ref="B65:E65"/>
    <mergeCell ref="B59:E59"/>
    <mergeCell ref="B60:E60"/>
    <mergeCell ref="B75:E75"/>
    <mergeCell ref="F59:H59"/>
    <mergeCell ref="B80:E80"/>
    <mergeCell ref="B64:E64"/>
    <mergeCell ref="B62:E62"/>
    <mergeCell ref="B82:E82"/>
    <mergeCell ref="B76:E76"/>
    <mergeCell ref="B77:E77"/>
    <mergeCell ref="B78:E78"/>
    <mergeCell ref="B79:E79"/>
    <mergeCell ref="F66:H66"/>
    <mergeCell ref="B81:E81"/>
  </mergeCells>
  <phoneticPr fontId="0" type="noConversion"/>
  <hyperlinks>
    <hyperlink ref="E24" r:id="rId1"/>
  </hyperlinks>
  <pageMargins left="0.35" right="0.25" top="0.25" bottom="0.25" header="0" footer="0"/>
  <pageSetup paperSize="9" scale="90"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Pasiūlymas</vt:lpstr>
      <vt:lpstr>Pasiūlymas!Print_Titles</vt:lpstr>
    </vt:vector>
  </TitlesOfParts>
  <Company>LV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jurate.zekiene</dc:creator>
  <cp:lastModifiedBy>Inga Cepuke</cp:lastModifiedBy>
  <cp:lastPrinted>2018-08-10T11:15:37Z</cp:lastPrinted>
  <dcterms:created xsi:type="dcterms:W3CDTF">2012-05-31T06:46:03Z</dcterms:created>
  <dcterms:modified xsi:type="dcterms:W3CDTF">2019-01-08T12:16:06Z</dcterms:modified>
</cp:coreProperties>
</file>